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craciun/Desktop/Cataloage/2025 Spania /"/>
    </mc:Choice>
  </mc:AlternateContent>
  <xr:revisionPtr revIDLastSave="0" documentId="13_ncr:1_{B802E70D-C3ED-944B-8279-34FD69B4177E}" xr6:coauthVersionLast="36" xr6:coauthVersionMax="36" xr10:uidLastSave="{00000000-0000-0000-0000-000000000000}"/>
  <bookViews>
    <workbookView xWindow="0" yWindow="500" windowWidth="44800" windowHeight="22680" xr2:uid="{7C0A0580-9457-4A05-A42B-66CE7BEF9D08}"/>
  </bookViews>
  <sheets>
    <sheet name="16.08.2024" sheetId="1" r:id="rId1"/>
    <sheet name="New items" sheetId="2" r:id="rId2"/>
  </sheets>
  <definedNames>
    <definedName name="_xlnm._FilterDatabase" localSheetId="0" hidden="1">'16.08.2024'!$A$4:$N$891</definedName>
    <definedName name="_xlnm._FilterDatabase" localSheetId="1" hidden="1">'New items'!$A$1:$C$278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</calcChain>
</file>

<file path=xl/sharedStrings.xml><?xml version="1.0" encoding="utf-8"?>
<sst xmlns="http://schemas.openxmlformats.org/spreadsheetml/2006/main" count="3717" uniqueCount="1545">
  <si>
    <t>L</t>
  </si>
  <si>
    <t>H</t>
  </si>
  <si>
    <t>01-3367</t>
  </si>
  <si>
    <t>01-3368</t>
  </si>
  <si>
    <t>01-3369</t>
  </si>
  <si>
    <t>01-3370</t>
  </si>
  <si>
    <t>01-3371</t>
  </si>
  <si>
    <t>01-3372</t>
  </si>
  <si>
    <t>01-3373</t>
  </si>
  <si>
    <t>01-3374</t>
  </si>
  <si>
    <t>01-3375</t>
  </si>
  <si>
    <t>01-3382</t>
  </si>
  <si>
    <t>01-3383</t>
  </si>
  <si>
    <t>01-3384</t>
  </si>
  <si>
    <t>01-3385</t>
  </si>
  <si>
    <t>01-3386</t>
  </si>
  <si>
    <t>01-3387</t>
  </si>
  <si>
    <t>01-3052</t>
  </si>
  <si>
    <t>01-3053</t>
  </si>
  <si>
    <t>01-3054</t>
  </si>
  <si>
    <t>01-3055</t>
  </si>
  <si>
    <t>01-3056</t>
  </si>
  <si>
    <t>01-3057</t>
  </si>
  <si>
    <t>01-3189</t>
  </si>
  <si>
    <t>01-3190</t>
  </si>
  <si>
    <t>01-3191</t>
  </si>
  <si>
    <t>01-3192</t>
  </si>
  <si>
    <t>01-3193</t>
  </si>
  <si>
    <t>01-3194</t>
  </si>
  <si>
    <t>01-3195</t>
  </si>
  <si>
    <t>01-3058</t>
  </si>
  <si>
    <t>01-3059</t>
  </si>
  <si>
    <t>01-3060</t>
  </si>
  <si>
    <t>01-3061</t>
  </si>
  <si>
    <t>01-3062</t>
  </si>
  <si>
    <t>01-3063</t>
  </si>
  <si>
    <t>01-3216</t>
  </si>
  <si>
    <t>01-3217</t>
  </si>
  <si>
    <t>01-3202</t>
  </si>
  <si>
    <t>01-3203</t>
  </si>
  <si>
    <t>01-3204</t>
  </si>
  <si>
    <t>01-3205</t>
  </si>
  <si>
    <t>01-3206</t>
  </si>
  <si>
    <t>01-3207</t>
  </si>
  <si>
    <t>01-3208</t>
  </si>
  <si>
    <t>01-3209</t>
  </si>
  <si>
    <t>01-3210</t>
  </si>
  <si>
    <t>01-3211</t>
  </si>
  <si>
    <t>01-3064</t>
  </si>
  <si>
    <t>01-3065</t>
  </si>
  <si>
    <t>01-3066</t>
  </si>
  <si>
    <t>01-3067</t>
  </si>
  <si>
    <t>01-3068</t>
  </si>
  <si>
    <t>01-3069</t>
  </si>
  <si>
    <t>01-3070</t>
  </si>
  <si>
    <t>01-3071</t>
  </si>
  <si>
    <t>01-3072</t>
  </si>
  <si>
    <t>01-3073</t>
  </si>
  <si>
    <t>01-3074</t>
  </si>
  <si>
    <t>01-3134</t>
  </si>
  <si>
    <t>01-3135</t>
  </si>
  <si>
    <t>01-3136</t>
  </si>
  <si>
    <t>01-3137</t>
  </si>
  <si>
    <t>01-3138</t>
  </si>
  <si>
    <t>01-3139</t>
  </si>
  <si>
    <t>01-3140</t>
  </si>
  <si>
    <t>01-3141</t>
  </si>
  <si>
    <t>01-3142</t>
  </si>
  <si>
    <t>01-3143</t>
  </si>
  <si>
    <t>01-3144</t>
  </si>
  <si>
    <t>01-3145</t>
  </si>
  <si>
    <t>01-3146</t>
  </si>
  <si>
    <t>04-542</t>
  </si>
  <si>
    <t>04-543</t>
  </si>
  <si>
    <t>04-544</t>
  </si>
  <si>
    <t>04-545</t>
  </si>
  <si>
    <t>01-3196</t>
  </si>
  <si>
    <t>01-3197</t>
  </si>
  <si>
    <t>01-3212</t>
  </si>
  <si>
    <t>01-3213</t>
  </si>
  <si>
    <t>01-3198</t>
  </si>
  <si>
    <t>01-3214</t>
  </si>
  <si>
    <t>01-3215</t>
  </si>
  <si>
    <t>01-3075</t>
  </si>
  <si>
    <t>01-3076</t>
  </si>
  <si>
    <t>01-3077</t>
  </si>
  <si>
    <t>01-3078</t>
  </si>
  <si>
    <t>01-3079</t>
  </si>
  <si>
    <t>01-3080</t>
  </si>
  <si>
    <t>01-3081</t>
  </si>
  <si>
    <t>01-3082</t>
  </si>
  <si>
    <t>01-3083</t>
  </si>
  <si>
    <t>01-3084</t>
  </si>
  <si>
    <t>05-952</t>
  </si>
  <si>
    <t>05-951</t>
  </si>
  <si>
    <t>05-950</t>
  </si>
  <si>
    <t>05-955</t>
  </si>
  <si>
    <t>05-954</t>
  </si>
  <si>
    <t>05-953</t>
  </si>
  <si>
    <t>02-985</t>
  </si>
  <si>
    <t>01-2715</t>
  </si>
  <si>
    <t>01-2714</t>
  </si>
  <si>
    <t>01-2713</t>
  </si>
  <si>
    <t>01-2718</t>
  </si>
  <si>
    <t>01-2717</t>
  </si>
  <si>
    <t>01-2722</t>
  </si>
  <si>
    <t>01-2721</t>
  </si>
  <si>
    <t>01-2716</t>
  </si>
  <si>
    <t>01-2720</t>
  </si>
  <si>
    <t>01-2719</t>
  </si>
  <si>
    <t xml:space="preserve">ACC.APLICA.DR </t>
  </si>
  <si>
    <t>ACC.APLICA.IN</t>
  </si>
  <si>
    <t>ACC.STALP.1000</t>
  </si>
  <si>
    <t>ACC.STALP.500</t>
  </si>
  <si>
    <t>01-1659</t>
  </si>
  <si>
    <t>01-1660</t>
  </si>
  <si>
    <t>01-1661</t>
  </si>
  <si>
    <t>01-1662</t>
  </si>
  <si>
    <t>01-1663</t>
  </si>
  <si>
    <t>01-1664</t>
  </si>
  <si>
    <t>01-1665</t>
  </si>
  <si>
    <t>01-1666</t>
  </si>
  <si>
    <t>01-1968</t>
  </si>
  <si>
    <t>01-1969</t>
  </si>
  <si>
    <t>01-2406</t>
  </si>
  <si>
    <t>01-2407</t>
  </si>
  <si>
    <t>01-2408</t>
  </si>
  <si>
    <t>01-2399</t>
  </si>
  <si>
    <t>01-2400</t>
  </si>
  <si>
    <t>01-2401</t>
  </si>
  <si>
    <t>01-2402</t>
  </si>
  <si>
    <t>01-2403</t>
  </si>
  <si>
    <t>01-2404</t>
  </si>
  <si>
    <t>01-2405</t>
  </si>
  <si>
    <t>01-2415</t>
  </si>
  <si>
    <t>01-2416</t>
  </si>
  <si>
    <t>01-2417</t>
  </si>
  <si>
    <t>01-2418</t>
  </si>
  <si>
    <t>04-467</t>
  </si>
  <si>
    <t>04-468</t>
  </si>
  <si>
    <t>04-469</t>
  </si>
  <si>
    <t>04-470</t>
  </si>
  <si>
    <t>04-471</t>
  </si>
  <si>
    <t>04-472</t>
  </si>
  <si>
    <t>04-473</t>
  </si>
  <si>
    <t>04-474</t>
  </si>
  <si>
    <t>01-1026</t>
  </si>
  <si>
    <t>01-1002</t>
  </si>
  <si>
    <t>01-1003</t>
  </si>
  <si>
    <t>01-1004</t>
  </si>
  <si>
    <t>01-1306</t>
  </si>
  <si>
    <t>01-1307</t>
  </si>
  <si>
    <t>04-537</t>
  </si>
  <si>
    <t>04-538</t>
  </si>
  <si>
    <t>04-539</t>
  </si>
  <si>
    <t>04-540</t>
  </si>
  <si>
    <t>04-541</t>
  </si>
  <si>
    <t>01-1423</t>
  </si>
  <si>
    <t>01-1424</t>
  </si>
  <si>
    <t>01-1392</t>
  </si>
  <si>
    <t>01-2941</t>
  </si>
  <si>
    <t>01-2940</t>
  </si>
  <si>
    <t>01-2944</t>
  </si>
  <si>
    <t>01-2945</t>
  </si>
  <si>
    <t>01-2946</t>
  </si>
  <si>
    <t>01-2947</t>
  </si>
  <si>
    <t>01-2948</t>
  </si>
  <si>
    <t>01-2949</t>
  </si>
  <si>
    <t>01-2950</t>
  </si>
  <si>
    <t>01-2951</t>
  </si>
  <si>
    <t>01-2952</t>
  </si>
  <si>
    <t>01-2953</t>
  </si>
  <si>
    <t>01-2954</t>
  </si>
  <si>
    <t>01-2969</t>
  </si>
  <si>
    <t>01-2711</t>
  </si>
  <si>
    <t>01-2710</t>
  </si>
  <si>
    <t>01-2709</t>
  </si>
  <si>
    <t>01-2712</t>
  </si>
  <si>
    <t>01-2942</t>
  </si>
  <si>
    <t>01-2943</t>
  </si>
  <si>
    <t>01-2740</t>
  </si>
  <si>
    <t>01-2752</t>
  </si>
  <si>
    <t>01-3147</t>
  </si>
  <si>
    <t>01-3148</t>
  </si>
  <si>
    <t>01-3149</t>
  </si>
  <si>
    <t>01-3150</t>
  </si>
  <si>
    <t>01-3151</t>
  </si>
  <si>
    <t>01-3152</t>
  </si>
  <si>
    <t>01-3153</t>
  </si>
  <si>
    <t>01-3154</t>
  </si>
  <si>
    <t>01-3155</t>
  </si>
  <si>
    <t>01-3156</t>
  </si>
  <si>
    <t>01-3157</t>
  </si>
  <si>
    <t>01-3158</t>
  </si>
  <si>
    <t>01-3159</t>
  </si>
  <si>
    <t>01-3160</t>
  </si>
  <si>
    <t>01-3161</t>
  </si>
  <si>
    <t>01-3162</t>
  </si>
  <si>
    <t>01-3163</t>
  </si>
  <si>
    <t>01-3164</t>
  </si>
  <si>
    <t>01-3165</t>
  </si>
  <si>
    <t>01-3166</t>
  </si>
  <si>
    <t>01-3167</t>
  </si>
  <si>
    <t>01-3168</t>
  </si>
  <si>
    <t>01-3169</t>
  </si>
  <si>
    <t>01-3170</t>
  </si>
  <si>
    <t>01-3171</t>
  </si>
  <si>
    <t>01-3172</t>
  </si>
  <si>
    <t>01-3173</t>
  </si>
  <si>
    <t>01-3174</t>
  </si>
  <si>
    <t>01-3175</t>
  </si>
  <si>
    <t>01-3176</t>
  </si>
  <si>
    <t>01-3177</t>
  </si>
  <si>
    <t>01-3178</t>
  </si>
  <si>
    <t>01-3179</t>
  </si>
  <si>
    <t>01-3180</t>
  </si>
  <si>
    <t>01-3181</t>
  </si>
  <si>
    <t>01-3182</t>
  </si>
  <si>
    <t>01-3183</t>
  </si>
  <si>
    <t>01-3184</t>
  </si>
  <si>
    <t>01-3185</t>
  </si>
  <si>
    <t>01-3186</t>
  </si>
  <si>
    <t>01-3187</t>
  </si>
  <si>
    <t>01-3188</t>
  </si>
  <si>
    <t>02-992</t>
  </si>
  <si>
    <t>02-993</t>
  </si>
  <si>
    <t>02-994</t>
  </si>
  <si>
    <t>02-995</t>
  </si>
  <si>
    <t>02-709</t>
  </si>
  <si>
    <t>02-710</t>
  </si>
  <si>
    <t>02-714</t>
  </si>
  <si>
    <t>02-711</t>
  </si>
  <si>
    <t>02-712</t>
  </si>
  <si>
    <t>02-713</t>
  </si>
  <si>
    <t>01-1261</t>
  </si>
  <si>
    <t>01-1262</t>
  </si>
  <si>
    <t>01-1266</t>
  </si>
  <si>
    <t>01-1176</t>
  </si>
  <si>
    <t>01-1177</t>
  </si>
  <si>
    <t>01-1178</t>
  </si>
  <si>
    <t>01-1179</t>
  </si>
  <si>
    <t>01-1289</t>
  </si>
  <si>
    <t>01-1290</t>
  </si>
  <si>
    <t>01-1292</t>
  </si>
  <si>
    <t>01-1293</t>
  </si>
  <si>
    <t>02-934</t>
  </si>
  <si>
    <t>02-937</t>
  </si>
  <si>
    <t>01-1671</t>
  </si>
  <si>
    <t>01-1672</t>
  </si>
  <si>
    <t>01-1673</t>
  </si>
  <si>
    <t>01-1674</t>
  </si>
  <si>
    <t>01-1675</t>
  </si>
  <si>
    <t>01-1676</t>
  </si>
  <si>
    <t>01-1677</t>
  </si>
  <si>
    <t>01-1678</t>
  </si>
  <si>
    <t>01-3085</t>
  </si>
  <si>
    <t>01-3086</t>
  </si>
  <si>
    <t>01-3087</t>
  </si>
  <si>
    <t>01-3088</t>
  </si>
  <si>
    <t>01-3089</t>
  </si>
  <si>
    <t>01-3090</t>
  </si>
  <si>
    <t>01-3091</t>
  </si>
  <si>
    <t>01-3092</t>
  </si>
  <si>
    <t>01-3093</t>
  </si>
  <si>
    <t>01-3094</t>
  </si>
  <si>
    <t>01-3095</t>
  </si>
  <si>
    <t>01-3096</t>
  </si>
  <si>
    <t>01-3097</t>
  </si>
  <si>
    <t>01-3098</t>
  </si>
  <si>
    <t>01-3099</t>
  </si>
  <si>
    <t>01-3100</t>
  </si>
  <si>
    <t>01-3101</t>
  </si>
  <si>
    <t>01-3102</t>
  </si>
  <si>
    <t>01-3103</t>
  </si>
  <si>
    <t>01-3104</t>
  </si>
  <si>
    <t>01-3105</t>
  </si>
  <si>
    <t>01-3106</t>
  </si>
  <si>
    <t>01-3107</t>
  </si>
  <si>
    <t>01-3108</t>
  </si>
  <si>
    <t>01-3109</t>
  </si>
  <si>
    <t>01-3110</t>
  </si>
  <si>
    <t>01-3111</t>
  </si>
  <si>
    <t>01-3112</t>
  </si>
  <si>
    <t>01-3113</t>
  </si>
  <si>
    <t>01-3114</t>
  </si>
  <si>
    <t>01-3115</t>
  </si>
  <si>
    <t>01-3116</t>
  </si>
  <si>
    <t>01-3117</t>
  </si>
  <si>
    <t>01-3118</t>
  </si>
  <si>
    <t>01-3119</t>
  </si>
  <si>
    <t>01-3120</t>
  </si>
  <si>
    <t>01-3121</t>
  </si>
  <si>
    <t>01-3122</t>
  </si>
  <si>
    <t>01-3123</t>
  </si>
  <si>
    <t>01-3124</t>
  </si>
  <si>
    <t>01-3125</t>
  </si>
  <si>
    <t>01-3126</t>
  </si>
  <si>
    <t>01-3127</t>
  </si>
  <si>
    <t>01-3128</t>
  </si>
  <si>
    <t>01-3129</t>
  </si>
  <si>
    <t>01-3130</t>
  </si>
  <si>
    <t>01-3131</t>
  </si>
  <si>
    <t>05-901</t>
  </si>
  <si>
    <t>05-902</t>
  </si>
  <si>
    <t>05-922</t>
  </si>
  <si>
    <t>05-572</t>
  </si>
  <si>
    <t>05-573</t>
  </si>
  <si>
    <t>01-2759</t>
  </si>
  <si>
    <t>01-2758</t>
  </si>
  <si>
    <t>01-2757</t>
  </si>
  <si>
    <t>01-2756</t>
  </si>
  <si>
    <t>01-2143</t>
  </si>
  <si>
    <t>01-2144</t>
  </si>
  <si>
    <t>01-2145</t>
  </si>
  <si>
    <t>01-2146</t>
  </si>
  <si>
    <t>01-2147</t>
  </si>
  <si>
    <t>01-2148</t>
  </si>
  <si>
    <t>01-2149</t>
  </si>
  <si>
    <t>01-2150</t>
  </si>
  <si>
    <t>01-2151</t>
  </si>
  <si>
    <t>01-2152</t>
  </si>
  <si>
    <t>01-2153</t>
  </si>
  <si>
    <t>01-2154</t>
  </si>
  <si>
    <t>01-2155</t>
  </si>
  <si>
    <t>01-2156</t>
  </si>
  <si>
    <t>01-2157</t>
  </si>
  <si>
    <t>01-2158</t>
  </si>
  <si>
    <t>01-2159</t>
  </si>
  <si>
    <t>01-2160</t>
  </si>
  <si>
    <t>01-2161</t>
  </si>
  <si>
    <t>01-2162</t>
  </si>
  <si>
    <t>01-2163</t>
  </si>
  <si>
    <t>01-2164</t>
  </si>
  <si>
    <t>01-2165</t>
  </si>
  <si>
    <t>01-2166</t>
  </si>
  <si>
    <t>01-2973</t>
  </si>
  <si>
    <t>01-2975</t>
  </si>
  <si>
    <t>01-2971</t>
  </si>
  <si>
    <t>01-2974</t>
  </si>
  <si>
    <t>01-2976</t>
  </si>
  <si>
    <t>01-2972</t>
  </si>
  <si>
    <t>01-1621</t>
  </si>
  <si>
    <t>01-2955</t>
  </si>
  <si>
    <t>01-2956</t>
  </si>
  <si>
    <t>01-2957</t>
  </si>
  <si>
    <t>01-2958</t>
  </si>
  <si>
    <t>01-2959</t>
  </si>
  <si>
    <t>01-2960</t>
  </si>
  <si>
    <t>01-2963</t>
  </si>
  <si>
    <t>01-2961</t>
  </si>
  <si>
    <t>01-2964</t>
  </si>
  <si>
    <t>01-2962</t>
  </si>
  <si>
    <t>01-2967</t>
  </si>
  <si>
    <t>01-2965</t>
  </si>
  <si>
    <t>01-2968</t>
  </si>
  <si>
    <t>01-2966</t>
  </si>
  <si>
    <t>01-2335</t>
  </si>
  <si>
    <t>01-2336</t>
  </si>
  <si>
    <t>01-2337</t>
  </si>
  <si>
    <t>05-956</t>
  </si>
  <si>
    <t>05-957</t>
  </si>
  <si>
    <t>05-959</t>
  </si>
  <si>
    <t>05-961</t>
  </si>
  <si>
    <t>05-960</t>
  </si>
  <si>
    <t>05-962</t>
  </si>
  <si>
    <t>01-3017</t>
  </si>
  <si>
    <t>01-2617</t>
  </si>
  <si>
    <t>01-2618</t>
  </si>
  <si>
    <t>01-2619</t>
  </si>
  <si>
    <t>01-2620</t>
  </si>
  <si>
    <t>01-2621</t>
  </si>
  <si>
    <t>01-2622</t>
  </si>
  <si>
    <t>01-2119</t>
  </si>
  <si>
    <t>01-2120</t>
  </si>
  <si>
    <t>01-2121</t>
  </si>
  <si>
    <t>01-2122</t>
  </si>
  <si>
    <t>01-2188</t>
  </si>
  <si>
    <t>01-2189</t>
  </si>
  <si>
    <t>01-2190</t>
  </si>
  <si>
    <t>01-2191</t>
  </si>
  <si>
    <t>01-1479</t>
  </si>
  <si>
    <t>02-982</t>
  </si>
  <si>
    <t>02-983</t>
  </si>
  <si>
    <t>02-984</t>
  </si>
  <si>
    <t>05-948</t>
  </si>
  <si>
    <t>05-906</t>
  </si>
  <si>
    <t>05-907</t>
  </si>
  <si>
    <t>05-908</t>
  </si>
  <si>
    <t>01-2180</t>
  </si>
  <si>
    <t>01-2181</t>
  </si>
  <si>
    <t>01-2723</t>
  </si>
  <si>
    <t>01-2724</t>
  </si>
  <si>
    <t>05-924</t>
  </si>
  <si>
    <t>01-2970</t>
  </si>
  <si>
    <t>01-2623</t>
  </si>
  <si>
    <t>01-2624</t>
  </si>
  <si>
    <t>01-2625</t>
  </si>
  <si>
    <t>01-2626</t>
  </si>
  <si>
    <t>01-2627</t>
  </si>
  <si>
    <t>05-928</t>
  </si>
  <si>
    <t>05-929</t>
  </si>
  <si>
    <t>05-930</t>
  </si>
  <si>
    <t>05-931</t>
  </si>
  <si>
    <t>05-932</t>
  </si>
  <si>
    <t>05-933</t>
  </si>
  <si>
    <t>05-942</t>
  </si>
  <si>
    <t>05-943</t>
  </si>
  <si>
    <t>05-934</t>
  </si>
  <si>
    <t>05-935</t>
  </si>
  <si>
    <t>05-936</t>
  </si>
  <si>
    <t>05-937</t>
  </si>
  <si>
    <t>05-938</t>
  </si>
  <si>
    <t>05-939</t>
  </si>
  <si>
    <t>05-944</t>
  </si>
  <si>
    <t>05-945</t>
  </si>
  <si>
    <t>05-946</t>
  </si>
  <si>
    <t>05-947</t>
  </si>
  <si>
    <t>05-940</t>
  </si>
  <si>
    <t>05-941</t>
  </si>
  <si>
    <t>04-527</t>
  </si>
  <si>
    <t>04-528</t>
  </si>
  <si>
    <t>04-529</t>
  </si>
  <si>
    <t>04-530</t>
  </si>
  <si>
    <t>COMBI PL LED 40W CCT WH(5.1.2)</t>
  </si>
  <si>
    <t>COMBI PL LED 40W CCT GD(5.1.2)</t>
  </si>
  <si>
    <t>COMBI PL LED 40W CCT BK(5.1.2)</t>
  </si>
  <si>
    <t>COMBI PL LED 50W CCT WH(4.1.2)</t>
  </si>
  <si>
    <t>COMBI PL LED 50W CCT GD(4.1.2)</t>
  </si>
  <si>
    <t>COMBI PL LED 50W CCT BK(4.1.2)</t>
  </si>
  <si>
    <t>COMBI PL LED 72W CCT WH(4.1.2)</t>
  </si>
  <si>
    <t>COMBI PL LED 72W CCT GD(4.1.2)</t>
  </si>
  <si>
    <t>COMBI PL LED 72W CCT BK(4.1.2)</t>
  </si>
  <si>
    <t>ATHENA SU LED 40W CCT WH(4.1.2)</t>
  </si>
  <si>
    <t>ATHENA SU LED 40W CCT GD(4.1.2)</t>
  </si>
  <si>
    <t>ATHENA SU LED 40W CCT BK(4.1.2)</t>
  </si>
  <si>
    <t>ATHENA SU LED 50W CCT WH(4.1.2)</t>
  </si>
  <si>
    <t>ATHENA SU LED 50W CCT GD(4.1.2)</t>
  </si>
  <si>
    <t>ATHENA SU LED 50W CCT BK(4.1.2)</t>
  </si>
  <si>
    <t>ZODIAC VE 1x28W E14 (5.1.1)</t>
  </si>
  <si>
    <t>ZODIAC AP/PL 1x28W E14 L18 (5.1.1)</t>
  </si>
  <si>
    <t>ZODIAC AP/PL 2x28W E14 L45 (5.1.1)</t>
  </si>
  <si>
    <t>ZODIAC PL 4x28W E14 (5.1.1)</t>
  </si>
  <si>
    <t>ZODIAC SU 1x28W E14 (5.1.1)</t>
  </si>
  <si>
    <t>ZODIAC SU 3x28W E14 (4.1.1)</t>
  </si>
  <si>
    <t>TANNER SU 1x28W E14 D11 (5.1.1)</t>
  </si>
  <si>
    <t>TANNER SU 1x28W E14 D15 (5.1.1)</t>
  </si>
  <si>
    <t>TANNER SU 1x28W E14 D20 (5.1.1)</t>
  </si>
  <si>
    <t>TANNER SU 3x28W E14 RD (5.1.1)</t>
  </si>
  <si>
    <t>TANNER SU 3x28W E14 SQ (4.1.1)</t>
  </si>
  <si>
    <t>TANNER SU 6x28W E14 (4.1.1)</t>
  </si>
  <si>
    <t>TANNER SU 8x28W E14 (4.1.1)</t>
  </si>
  <si>
    <t>ADO VE LED 12 W 3000K SWH (5.1.2)</t>
  </si>
  <si>
    <t>ADO VE LED 12W 3000K GD (5.1.2)</t>
  </si>
  <si>
    <t>ADO VE LED 12W 3000K SBK (5.1.2)</t>
  </si>
  <si>
    <t>ADO LAMP LED 24W 3000K SWH (4.1.2)</t>
  </si>
  <si>
    <t>ADO LAMP LED 24W 3000K GD (4.1.2)</t>
  </si>
  <si>
    <t>ADO LAMP LED 24W 3000K SBK (4.1.2)</t>
  </si>
  <si>
    <t>CARVER LAMP LED 16W 3000K SWH (4.1.2)</t>
  </si>
  <si>
    <t>CARVER LAMP LED 16W 3000K SBK (4.1.2)</t>
  </si>
  <si>
    <t>PEPAS AP LED 14W 3000K SWH (5.1.2)</t>
  </si>
  <si>
    <t>PEPAS AP LED 14W 3000K SBK (5.1.2)</t>
  </si>
  <si>
    <t>PEPAS AP LED 20W 3000K SWH(4.1.2)</t>
  </si>
  <si>
    <t>PEPAS AP LED 20W 3000K SBK (4.1.2)</t>
  </si>
  <si>
    <t>PEPAS AP LED 30W 3000K SWH (4.1.2)</t>
  </si>
  <si>
    <t>PEPAS AP LED 30W 3000K SBK(4.1.2)</t>
  </si>
  <si>
    <t>PEPAS AP LED 36W 3000K SWH (4.1.2)</t>
  </si>
  <si>
    <t>PEPAS AP LED 36W 3000K SBK (4.1.2)</t>
  </si>
  <si>
    <t>MOKA AP LED 9W 3000K SWH (5.1.2)</t>
  </si>
  <si>
    <t>MOKA AP LED 9W 3000K SBK (5.1.2)</t>
  </si>
  <si>
    <t>CROMA AP 1x42W E27 BLACK/SMOKEY  (5.1.1)</t>
  </si>
  <si>
    <t>CROMA PL 3x42W E27 BLACK /SMOKEY (5.1.1)</t>
  </si>
  <si>
    <t>CROMA SU 1x42W E27 BLACK/SMOKEY  (5.1.1)</t>
  </si>
  <si>
    <t>CROMA SU 3x42W E27 RD BLACK/SMOKEY  (5.1.1)</t>
  </si>
  <si>
    <t>CROMA SU 3x42W E27 LN  BLACK/SMOKEY  (4.1.1)</t>
  </si>
  <si>
    <t>BOLDY AP 1x28W E14 BLACK/SMOKEY  (5.1.1)</t>
  </si>
  <si>
    <t>BOLDY PL 5x28W E14 BLACK/SMOKEY (4.1.1)</t>
  </si>
  <si>
    <t>BOLDY SU 1x28W E14  BLACK/SMOKEY (5.1.1)</t>
  </si>
  <si>
    <t>BOLDY SU 3x28W E14 BLACK/SMOKEY  (4.1.1)</t>
  </si>
  <si>
    <t>BOLDY VE 1x28W E14 BLACK/SMOKEY (4.1.1)</t>
  </si>
  <si>
    <t>BOLDY LAMP 1x28W E14 BLACK/SMOKEY  (4.1.1)</t>
  </si>
  <si>
    <t>TRELLIS AP 1x42W E27 BLACK(5.1.1)</t>
  </si>
  <si>
    <t>TRELLIS PL 1x42W E27 BLACK (5.1.1)</t>
  </si>
  <si>
    <t>TRELLIS SU 1X42W E27 BLACK(5.1.1)</t>
  </si>
  <si>
    <t>CROKET PL 3x42W E27 GOLD BRASS(5.1.1)</t>
  </si>
  <si>
    <t>CROKET SU 3x42W E27 GOLD BRASS(5.1.1)</t>
  </si>
  <si>
    <t>STEM SU 1x42W E27 BLACK(5.1.1)</t>
  </si>
  <si>
    <t>STEM SU 3x42W E27 BLACK(5.1.1)</t>
  </si>
  <si>
    <t>STEM SU 4x42W E27 BLACK(4.1.1)</t>
  </si>
  <si>
    <t>TUBE VE 1x28W E14 BEIGE(5.1.1)</t>
  </si>
  <si>
    <t>TUBE VE 1x28W E14 BURGUNDY RED(5.1.1)</t>
  </si>
  <si>
    <t>TUBE VE 1x28W E14 GREY(5.1.1)</t>
  </si>
  <si>
    <t>WARD AP/PL 1x35W GU10 BLACK/SMOKEY(5.1.1)</t>
  </si>
  <si>
    <t>WARD AP/PL 2x35W GU10 BLACK/SMOKEY(5.1.1)</t>
  </si>
  <si>
    <t>WARD PL 3x35W GU10 BLACK/SMOKEY(5.1.1)</t>
  </si>
  <si>
    <t>LUKE SU 1x42W E27 BK(5.1.1)</t>
  </si>
  <si>
    <t>LUKE SU  3X42W E27 BK(5.1.1)</t>
  </si>
  <si>
    <t>LUKE SU 6X42W E27 BK(4.1.1)</t>
  </si>
  <si>
    <t>BRINA SU 1X23W E27 (5.1.1)</t>
  </si>
  <si>
    <t>BRINA SU 3X23W E27(5.1.1)</t>
  </si>
  <si>
    <t>BRINA SU 5X23W E27(4.1.1)</t>
  </si>
  <si>
    <t>BRINA SU 6X23W E27(4.1.1)</t>
  </si>
  <si>
    <t>KERMIT VE 1x42W E27 MATT GOLD/BEIGE (5.1.1)</t>
  </si>
  <si>
    <t>KERMIT VE 1x42W E27 BLACK/GREY(5.1.1)</t>
  </si>
  <si>
    <t>KERMIT LAMP 1x42W E27 MATT GOLD/BEIGE (4.1.1)</t>
  </si>
  <si>
    <t>KERMIT LAMP 1x42W E27 BLACK/GREY (4.1.1)</t>
  </si>
  <si>
    <t>AURUM AP 1x15W E27 BLACK/ANTIQUE BRASS (5.1.1)</t>
  </si>
  <si>
    <t>AURUM SU 1x15W E27 BLACK/ANTIQUE BRASS(5.1.1)</t>
  </si>
  <si>
    <t>AURUM VE 1x15W E27 BLACK/ANTIQUE BRASS (5.1.1)</t>
  </si>
  <si>
    <t>AURUM LAMP 1x15W E27 BLACK/ANTIQUE BRASS(5.1.1)</t>
  </si>
  <si>
    <t>PANEL AP LED 3.5W USB 3000K SAND WHITE (5.1.2)</t>
  </si>
  <si>
    <t>PANEL AP LED 3.5W USB 3000K SAND BLACK(5.1.2)</t>
  </si>
  <si>
    <t>BROW AP E14 1X28W BK (5.1.1)</t>
  </si>
  <si>
    <t>BROW AP E14 1X28W GD (5.1.1)</t>
  </si>
  <si>
    <t>BROW AP E14 1X28W WH (5.1.1)</t>
  </si>
  <si>
    <t>PEG AP E14 1X28W BK (5.1.1)</t>
  </si>
  <si>
    <t>PEG AP E14 1X28W GD (5.1.1)</t>
  </si>
  <si>
    <t>PEG AP E14 1X28W WH (5.1.1)</t>
  </si>
  <si>
    <t>SIDRA AP E27  1X42W GD (5.1.1)</t>
  </si>
  <si>
    <t>VOLLEY SU RD 3X28W E14 GD (5.1.1)</t>
  </si>
  <si>
    <t>VOLLEY AP 1X28W E14 BK (5.1.1)</t>
  </si>
  <si>
    <t>VOLLEY AP 1X28W E14 GD (5.1.1)</t>
  </si>
  <si>
    <t>VOLLEY SU LN 3X28W E14 BK (5.1.1)</t>
  </si>
  <si>
    <t>VOLLEY SU LN 3X28W E14 GD (5.1.1)</t>
  </si>
  <si>
    <t>VOLLEY SU LN 5X28W E14 BK (5.1.1)</t>
  </si>
  <si>
    <t>VOLLEY SU LN 5X28W E14 GD (5.1.1)</t>
  </si>
  <si>
    <t>VOLLEY SU RD 3X28W E14 BK (5.1.1)</t>
  </si>
  <si>
    <t>VOLLEY SU RD 5X28W E14 BK (5.1.1)</t>
  </si>
  <si>
    <t>VOLLEY SU RD 5X28W E14 GD (5.1.1)</t>
  </si>
  <si>
    <t>SFERA 1 AP BR 1x28W E27 FUM  (5.1.1)</t>
  </si>
  <si>
    <t>SFERA 1 AP BR 1x28W E27 OPAL  (5.1.1)</t>
  </si>
  <si>
    <t>SFERA 1 GLOB AP/PL 1x28W E27 FUM  (5.1.1)</t>
  </si>
  <si>
    <t>SFERA 1 GLOB AP/PL 1x28W E27 OPAL  (5.1.1)</t>
  </si>
  <si>
    <t>SFERA 1 JOLLY ST H33 1x28W E27 FUM  (5.1.1)</t>
  </si>
  <si>
    <t>SFERA 1 JOLLY ST H33 1x28W E27 OPAL* (5.1.1)</t>
  </si>
  <si>
    <t>SFERA 1 ST H120 1x28W E27 FUM (4.1.1)</t>
  </si>
  <si>
    <t>SFERA 1 ST H120 1x28W E27 OPAL  (4.1.1)</t>
  </si>
  <si>
    <t>SFERA 1 ST H70 1x28W E27 FUM  (4.1.1)</t>
  </si>
  <si>
    <t>SFERA 1 ST H70 1x28W E27 OPAL  (4.1.1)</t>
  </si>
  <si>
    <t>SFERA 2 AP 1x42W E27 BR FUM  (5.1.1)</t>
  </si>
  <si>
    <t>SFERA 2 AP 1x42W E27 BR OPAL (5.1.1)</t>
  </si>
  <si>
    <t>SFERA 2 GLOB AP/PL 1x42W E27 FUM  (5.1.1)</t>
  </si>
  <si>
    <t>SFERA 2 GLOB AP/PL 1x42W E27 OPAL  (5.1.1)</t>
  </si>
  <si>
    <t>SFERA 2 JOLLY ST H38 1x42W E27 FUM*  (5.1.1)</t>
  </si>
  <si>
    <t>SFERA 2 JOLLY ST H38 1x42W E27 OPAL* (5.1.1)</t>
  </si>
  <si>
    <t>SFERA 2 ST H125 1x42W E27 FUM  (4.1.1)</t>
  </si>
  <si>
    <t>SFERA 2 ST H125 1x42W E27 OPAL  (4.1.1)</t>
  </si>
  <si>
    <t>SFERA 2 ST H75 1x42W E27 FUM  (4.1.1)</t>
  </si>
  <si>
    <t>SFERA 2 ST H75 1x42W E27 OPAL  (4.1.1)</t>
  </si>
  <si>
    <t>SFERA AP 200 1x28W E27 FUM (5.1.1)</t>
  </si>
  <si>
    <t>SFERA AP 200 1x28W E27 OPAL (5.1.1)</t>
  </si>
  <si>
    <t>SFERA AP 250 1x42W E27 FUM (5.1.1)</t>
  </si>
  <si>
    <t>SFERA AP 250 1x42W E27 OPAL (5.1.1)</t>
  </si>
  <si>
    <t>ACCESORIU APLICA SFERA DREPT*</t>
  </si>
  <si>
    <t>ACCESORIU APLICA SFERA INCLINATA</t>
  </si>
  <si>
    <t>ACCESORIU STALP SFERA 1000MM*</t>
  </si>
  <si>
    <t>ACCESORIU STALP SFERA 500MM</t>
  </si>
  <si>
    <t>GOSSIP SU 1X42W E27 WHITE *(5.1.1)</t>
  </si>
  <si>
    <t>GOSSIP SU 1X42W E27 BRONZE* (5.1.1)</t>
  </si>
  <si>
    <t>GOSSIP SU 1X42W E27 COPPER* (5.1.1)</t>
  </si>
  <si>
    <t>GOSSIP SU 1X42W E27 BLACK* (5.1.1)</t>
  </si>
  <si>
    <t>TIMBER AP 1X42W E27 (5.1.1)</t>
  </si>
  <si>
    <t>TIMBER SU 1X42W E27 (5.1.1)</t>
  </si>
  <si>
    <t>TIMBER SU 3X42W E27 (4.1.1)</t>
  </si>
  <si>
    <t>TIMBER SU 5X42W E27 (4.1.1)</t>
  </si>
  <si>
    <t>TIMBER PL 2X42W E27 (4.1.1)</t>
  </si>
  <si>
    <t>TIMBER PL 4X42W E27 (4.1.1)</t>
  </si>
  <si>
    <t>AERIS AP 1x42W E27  BK (5.1.1)</t>
  </si>
  <si>
    <t>AERIS SU 1x42W E27 BK (5.1.1)</t>
  </si>
  <si>
    <t>AERIS SU 3x42W E27 BK (4.1.1)</t>
  </si>
  <si>
    <t>POOH AP 1x42W E27 BK (5.1.1)</t>
  </si>
  <si>
    <t>POOH PL 2x42W E27 BK (4.1.1)</t>
  </si>
  <si>
    <t>POOH PL 4x42W E27 BK (4.1.1)</t>
  </si>
  <si>
    <t>POOH SU 1x42W E27 BK (5.1.1)</t>
  </si>
  <si>
    <t>POOH SU 3x42W E27 BK (4.1.1)</t>
  </si>
  <si>
    <t>POOH VE 1x42W E27 BK (4.1.1)</t>
  </si>
  <si>
    <t>POOH LAMP 1x42W E27 BK (4.1.1)</t>
  </si>
  <si>
    <t>TAFFI AP 1x42W E27 BK (5.1.1)</t>
  </si>
  <si>
    <t>TAFFI AP 2x42W E27 BK (5.1.1)</t>
  </si>
  <si>
    <t>TAFFI PL 4x42W E27 BK (5.1.1)</t>
  </si>
  <si>
    <t>TAFFI SU 4x42W E27 BK (4.1.1)</t>
  </si>
  <si>
    <t>MATERA AP E27 42W RAB (5.1.1)</t>
  </si>
  <si>
    <t>MATERA SU E27 42W RAB(5.1.1)</t>
  </si>
  <si>
    <t>MATERA ST H40 E27 42W RAB (5.1.1)</t>
  </si>
  <si>
    <t>MATERA ST H104 E27 42W RAB (4.1.1)</t>
  </si>
  <si>
    <t>CAMEO AP/PL 1X35W GU10 SAND WHITE (5.1.1)</t>
  </si>
  <si>
    <t>CAMEO AP/PL 1X35W GU10 SAND BLACK (5.1.1)</t>
  </si>
  <si>
    <t>CAMEO AP/PL 2X35W GU10 SAND WHITE (5.1.1)</t>
  </si>
  <si>
    <t>CAMEO AP/PL 2X35W GU10 SAND BLACK (5.1.1)</t>
  </si>
  <si>
    <t>CAMEO PL RO 3X35W GU10 SAND WHITE (5.1.1)</t>
  </si>
  <si>
    <t>CAMEO PL RO 3X35W GU10 SAND BLACK (5.1.1)</t>
  </si>
  <si>
    <t>CAMEO AP/PL 3X35W GU10 SAND WHITE (5.1.1)</t>
  </si>
  <si>
    <t>CAMEO AP/PL 3X35W GU10 SAND BLACK (5.1.1)</t>
  </si>
  <si>
    <t>SAVILLE AP 1x42W E27 D200*  (5.1.1)</t>
  </si>
  <si>
    <t>SAVILLE SUSP. 1xMAX 42W E27 D280 CHAMPAGNE* (5.1.1)</t>
  </si>
  <si>
    <t>SAVILLE SUSP. 1xMAX 42W E27 D350 CHAMPAGNE* (5.1.1)</t>
  </si>
  <si>
    <t>SAVILLE SUSP. 3xMAX 42W E27 D200 CHAMPAGNE *(5.1.1)</t>
  </si>
  <si>
    <t>EDMOND AP JOS 1X28W E27 IP44 (5.1.1)</t>
  </si>
  <si>
    <t>EDMOND AP SUS 1X28W E27 IP44  (5.1.1)</t>
  </si>
  <si>
    <t>EDMOND ST198 2X28W E27 IP44 (4.1.1)</t>
  </si>
  <si>
    <t>EDMOND ST60 1X28W E27 IP44 (4.1.1)</t>
  </si>
  <si>
    <t>EDMOND SU 1X28W E27 IP44 (5.1.1)</t>
  </si>
  <si>
    <t>SCAN DG AP 1X max 35W GU10 (5.1.1)</t>
  </si>
  <si>
    <t>SCAN DG AP 2X max 35W GU10 (5.1.1)</t>
  </si>
  <si>
    <t>SCAN R AP 1Xmax 35W GU10 (5.1.1)</t>
  </si>
  <si>
    <t>SCAN R AP 2Xmax35 GU 10(5.1.1)</t>
  </si>
  <si>
    <t>LOKKI GX53 1X9W IP67 (5.1.1)</t>
  </si>
  <si>
    <t>LOKKI INCAS GU10 1X28W IP67 (5.1.1)</t>
  </si>
  <si>
    <t>LOKKI INCAS Q GU10 1X28W IP67 (5.1.1)</t>
  </si>
  <si>
    <t>LOKKI Q GX53 1X9W IP67 (5.1.1)</t>
  </si>
  <si>
    <t>TIM PR LED SMD 5W IP65 BK 3000K (5.1.2)</t>
  </si>
  <si>
    <t>TIM PR LED SMD 5W IP65 BK 4000K (5.1.2)</t>
  </si>
  <si>
    <t>BONN AP 1x42W E27 IP44 BK (5.1.1)</t>
  </si>
  <si>
    <t>BONN AP 1X42W E27 IP44 DG (5.1.1)</t>
  </si>
  <si>
    <t>MARANO AP 1x42W E27 IP44 (5.1.1)</t>
  </si>
  <si>
    <t>MARANO AP 1X70W E27 IP54 (5.1.1)</t>
  </si>
  <si>
    <t>SEVILLA  AP 1X42W E27 IP44 (5.1.1)</t>
  </si>
  <si>
    <t>SEVILLA AP J 1X42W E27 IP44 (5.1.1)</t>
  </si>
  <si>
    <t>SEVILLA ST H1300 1X42W E27 IP44 (4.1.1)</t>
  </si>
  <si>
    <t>SEVILLA ST225 2X42W E27 IP44 (4.1.1)</t>
  </si>
  <si>
    <t>SEVILLA ST50 1X42W E27 IP44 (4.1.1)</t>
  </si>
  <si>
    <t>SEVILLA SU 1X42W E27 IP44 (5.1.1)</t>
  </si>
  <si>
    <t>TIROL AP JOS 1X42W E27 IP23 (5.1.1)</t>
  </si>
  <si>
    <t>TIROL AP SUS 1X42W E27 IP23 (5.1.1)</t>
  </si>
  <si>
    <t>TIROL PL 1X42W E27 IP23 (5.1.1)</t>
  </si>
  <si>
    <t>TIROL ST H108 1X42W E27 IP23 (4.1.1)</t>
  </si>
  <si>
    <t>TIROL SU 1X42W E27 IP23 (5.1.1)</t>
  </si>
  <si>
    <t>MELTON AP SUS E27 42W GW (5.1.1)</t>
  </si>
  <si>
    <t>MELTON AP JOS E27 42W GW (5.1.1)</t>
  </si>
  <si>
    <t>MELTON SU E27 42W GW (5.1.1)</t>
  </si>
  <si>
    <t>MELTON ST H475  E27 42W GW (5.1.1)</t>
  </si>
  <si>
    <t>MELTON ST H1100 E27 42W GW (4.1.1)</t>
  </si>
  <si>
    <t>VORTEX AP 1X42W E27 DB (5.1.1)</t>
  </si>
  <si>
    <t>KATO PL 1X50W GU10 WH (5.1.1)</t>
  </si>
  <si>
    <t>KATO PL 1X50W GU10 BK (5.1.1)</t>
  </si>
  <si>
    <t>CRIUS AP 1X35W GU10(5.1.1)</t>
  </si>
  <si>
    <t>CRIUS PL 2X35W GU10(5.1.1)</t>
  </si>
  <si>
    <t>CRIUS PL 3X35W GU10(5.1.1)</t>
  </si>
  <si>
    <t>CRIUS PL 5X35W GU10(4.1.1)</t>
  </si>
  <si>
    <t>CRIUS SU 6X35W GU10(4.1.1)</t>
  </si>
  <si>
    <t>LEDO AP 8W LED IP44 CH (5.1.2)</t>
  </si>
  <si>
    <t>LEDO AP 16W LED IP44 CH (5.1.2)</t>
  </si>
  <si>
    <t>MARKER AP 10W LED IP44  CH (5.1.2)</t>
  </si>
  <si>
    <t>AGAPE SU 10X28W E14 MBK (4.1.1)</t>
  </si>
  <si>
    <t>AGAPE SU 10X28W E14 MGD (4.1.1)</t>
  </si>
  <si>
    <t>ESSENTIAL AP 1X28W E14 MGD LEFT (5.1.1)</t>
  </si>
  <si>
    <t>ESSENTIAL AP 1X28W E14 MGD RIGHT (5.1.1)</t>
  </si>
  <si>
    <t>ESSENTIAL AP 2X28W E14 MGD A (5.1.1)</t>
  </si>
  <si>
    <t>ESSENTIAL AP 2X28W E14 MGD B(5.1.1)</t>
  </si>
  <si>
    <t>ESSENTIAL PL 6X28W E14 MGD (4.1.1)</t>
  </si>
  <si>
    <t>ESSENTIAL SU 4X28W E14 MGD (4.1.1)</t>
  </si>
  <si>
    <t>ESSENTIAL SU 6X28W E14 MGD (4.1.1)</t>
  </si>
  <si>
    <t>FLINT AP 1X42W E27 MBK (5.1.1)</t>
  </si>
  <si>
    <t>FLINT PL 4X42W E27 MBK (5.1.1)</t>
  </si>
  <si>
    <t>FLINT SU 1X42W E27 D150 MBK(5.1.1)</t>
  </si>
  <si>
    <t>FLINT SU 1X42W E27 D400 MBK(5.1.1)</t>
  </si>
  <si>
    <t>FLINT SU 4X42W E27 MBK (4.1.1)</t>
  </si>
  <si>
    <t>KILT SU E27 1X42W BK (5.1.1)</t>
  </si>
  <si>
    <t>KILT SU E27 1X42W GD (5.1.1)</t>
  </si>
  <si>
    <t>KILT SU E27 1X42W WH (5.1.1)</t>
  </si>
  <si>
    <t>LAMPU SU 1X42W E27 BK (5.1.1)</t>
  </si>
  <si>
    <t>MUNDI AP 1X28W E14 CHAMPAGNE (5.1.1)</t>
  </si>
  <si>
    <t>MUNDI PL 6X28W E14 CHAMPAGNE (4.1.1)</t>
  </si>
  <si>
    <t>TOLL SU 1X42W E27 AMBER (5.1.1)</t>
  </si>
  <si>
    <t>TOLL SU 1X42W E27 SMOKE (5.1.1)</t>
  </si>
  <si>
    <t>BOWLING AP 1X42W E27 GD (5.1.1)</t>
  </si>
  <si>
    <t>BOWLING AP 1X42W E27 SBK (5.1.1)</t>
  </si>
  <si>
    <t>BOWLING PL 3X42W D400 E27 SBK(5.1.1)</t>
  </si>
  <si>
    <t>BOWLING AP/PL 3X42W L620 E27 GD (4.1.1)</t>
  </si>
  <si>
    <t>BOWLING AP/PL 3X42W L620 E27 SBK (4.1.1)</t>
  </si>
  <si>
    <t>BOWLING SU 1X42W D250 E27 GD (5.1.1)</t>
  </si>
  <si>
    <t>BOWLING SU 1X42W D250 E27 SBK (5.1.1)</t>
  </si>
  <si>
    <t>BOWLING SU 4X42W E27 GD (4.1.1)</t>
  </si>
  <si>
    <t>BOWLING SU 4X42W E27 SBK (4.1.1)</t>
  </si>
  <si>
    <t>BOWLING SU 6X28W E14 GD (4.1.1)</t>
  </si>
  <si>
    <t>BOWLING SU 6X28W E14 SBK (4.1.1)</t>
  </si>
  <si>
    <t>BOWLING SU 8X28W E14 GD (4.1.1)</t>
  </si>
  <si>
    <t>BOWLING SU 8X28W E14 SBK (4.1.1)</t>
  </si>
  <si>
    <t>BOWLING SU 10*28W E14 SBK( 4.1.1)</t>
  </si>
  <si>
    <t>GLOBAL SU 1X28W E14 D150 BRASS (5.1.1)</t>
  </si>
  <si>
    <t>GLOBAL SU 1X28W E14 D150 SBK (5.1.1)</t>
  </si>
  <si>
    <t>GLOBAL SU 1X42W E27 D200 BRASS (5.1.1)</t>
  </si>
  <si>
    <t>GLOBAL SU 1X42W E27 D200 SBK (5.1.1)</t>
  </si>
  <si>
    <t>GLOBAL SU 1X42W E27 D250 BRASS (5.1.1)</t>
  </si>
  <si>
    <t>GLOBAL SU 1X42W E27 D250 SBK(5.1.1)</t>
  </si>
  <si>
    <t>GLOBAL SU 1X42W E27 D300 BRASS (5.1.1)</t>
  </si>
  <si>
    <t>GLOBAL SU 1X42W E27 D300 SBK (5.1.1)</t>
  </si>
  <si>
    <t>CASTLE SU LED 36W 3000K D600 SWH (4.1.2)</t>
  </si>
  <si>
    <t>CASTLE SU LED 36W 3000K D600 GD (4.1.2)</t>
  </si>
  <si>
    <t>CASTLE SU LED 36W 3000K D600 SBK (4.1.2)</t>
  </si>
  <si>
    <t>CASTLE SU LED 45W 3000K D800 SWH (4.1.2)</t>
  </si>
  <si>
    <t>CASTLE SU LED 45W 3000K D800 GD (4.1.2)</t>
  </si>
  <si>
    <t>CASTLE SU LED 45W 3000K D800 SBK (4.1.2)</t>
  </si>
  <si>
    <t>CASTLE SU LED 60W 3000K D600+400 SWH (4.1.2)</t>
  </si>
  <si>
    <t>CASTLE SU LED 60W 3000K D600+400 GD (4.1.2)</t>
  </si>
  <si>
    <t>CASTLE SU LED 60W 3000K D600+400 SBK(4.1.2)</t>
  </si>
  <si>
    <t>CASTLE SU LED 80W 3000K D800+600+400 SWH (4.1.2)</t>
  </si>
  <si>
    <t>CASTLE SU LED 80W 3000K D800+600+400 GD (4.1.2)</t>
  </si>
  <si>
    <t>CASTLE SU LED 80W 3000K D800+600+400 SBK (4.1.2)</t>
  </si>
  <si>
    <t>LATIUM SU LED 9W 3000K BRASS (5.1.2)</t>
  </si>
  <si>
    <t>LATIUM SU LED 9W 3000K SBK (5.1.2)</t>
  </si>
  <si>
    <t>LATIUM VE LED 9W 3000K BRASS (5.1.2)</t>
  </si>
  <si>
    <t>LATIUM VE LED 9W 3000K SBK (5.1.2)</t>
  </si>
  <si>
    <t>LATIUM LAMP LED 20W 3000K BRASS (4.1.2)</t>
  </si>
  <si>
    <t>LATIUM LAMP LED 20W 3000K SBK (4.1.2)</t>
  </si>
  <si>
    <t>APHRODITE AP 2X28W E14 GD (5.1.1)</t>
  </si>
  <si>
    <t>APHRODITE AP 2X28W E14 SBK (5.1.1)</t>
  </si>
  <si>
    <t>APHRODITE SU 6X28W E14 GD (4.1.1)</t>
  </si>
  <si>
    <t>APHRODITE SU 6X28W E14 SBK (4.1.1)</t>
  </si>
  <si>
    <t>FABIOLA AP 1X28W E14 (5.1.1)</t>
  </si>
  <si>
    <t>FABIOLA AP 2X27W E14 (5.1.1)</t>
  </si>
  <si>
    <t>FABIOLA LAMP 1X42W E27 (4.1.1)</t>
  </si>
  <si>
    <t>FABIOLA LU 3X28W E14 (5.1.1)</t>
  </si>
  <si>
    <t>FABIOLA LU 5X28W E14 (4.1.1)</t>
  </si>
  <si>
    <t>FABIOLA VE 1X42W E27 (5.1.1)</t>
  </si>
  <si>
    <t>SKETCH AP 1X42W E27 (5.1.1)</t>
  </si>
  <si>
    <t>SKETCH SU 1X42W E27 L230 (5.1.1)</t>
  </si>
  <si>
    <t>SKETCH SU 3X42W E27 L (4.1.1)</t>
  </si>
  <si>
    <t>CR 36 CH, 1xmax.50W/12V, GU 10  (5.1.1)</t>
  </si>
  <si>
    <t>MT 137 CH LED NW 7W 4000K driver inc (5.1.2)</t>
  </si>
  <si>
    <t>MT 137 MWH LED NW 7W 4000K driver inc (5.1.2)</t>
  </si>
  <si>
    <t>MT 138 CH LED NW 7W 4000K driver inc (5.1.2)</t>
  </si>
  <si>
    <t>MT 138 MWH LED NW 7W 4000K driver inc (5.1.2)</t>
  </si>
  <si>
    <t>CR 27 CH/CR 50W/12V GU10(5.1.1)</t>
  </si>
  <si>
    <t>ELC 1101 CH 50W/12V GU10 *(5.1.1)</t>
  </si>
  <si>
    <t>ELC 1101 WH 50W/12V GU10  (5.1.1)</t>
  </si>
  <si>
    <t>ELC 146 CH 50W/12V GU10 (5.1.1)</t>
  </si>
  <si>
    <t>ELC 146 NM 50W/12V GU10(5.1.1)</t>
  </si>
  <si>
    <t>ELC 146 PB 50W/12V GU10 (5.1.1)</t>
  </si>
  <si>
    <t>ELC 146 WH 50W/12V GU10 (5.1.1)</t>
  </si>
  <si>
    <t>ELC 229B CH 50W/12V GU10 (5.1.1)</t>
  </si>
  <si>
    <t>ELC 229B NM 50W/12V GU10(5.1.1)</t>
  </si>
  <si>
    <t>ELC 229B PB 50W/12V GU10 (5.1.1)</t>
  </si>
  <si>
    <t>ELC 229B WH 50W/12V GU10 (5.1.1)</t>
  </si>
  <si>
    <t>ELC 307 CH 50W/12V GU10 (5.1.1)</t>
  </si>
  <si>
    <t>ELC 307 GM 50W/12V GU10 (5.1.1)</t>
  </si>
  <si>
    <t>ELC 307 MC 50W/12V GU10 (5.1.1)</t>
  </si>
  <si>
    <t>ELC 307 PB 50W/12V GU10  (5.1.1)</t>
  </si>
  <si>
    <t>ELC 307 WH 50W/12V GU10 (5.1.1)</t>
  </si>
  <si>
    <t>ELC 3072 CH 50W/12V GU10(5.1.1)</t>
  </si>
  <si>
    <t>ELC 3072 GM 50W/12V GU10 (5.1.1)</t>
  </si>
  <si>
    <t>ELC 3072 MC 50W/12V GU10 (5.1.1)</t>
  </si>
  <si>
    <t>ELC 3072 PB 50W/12V GU10 (5.1.1)</t>
  </si>
  <si>
    <t>ELC 3072 WH 50W/12V GU10 (5.1.1)</t>
  </si>
  <si>
    <t>CR 34 LED 3X1W NW driver inc.(5.1.2)</t>
  </si>
  <si>
    <t>CR 35 LED 3X1W NW driver inc.(5.1.2)</t>
  </si>
  <si>
    <t>MT 115 LED 3X1W AL driver inc.(5.1.2)</t>
  </si>
  <si>
    <t>MT 115 LED 3X1W MWH driver inc.(5.1.2)</t>
  </si>
  <si>
    <t>MT 116 LED 3X1W AL driver inc.(5.1.2)</t>
  </si>
  <si>
    <t>MT 116 LED 3X1W MWH driver inc.(5.1.2)</t>
  </si>
  <si>
    <t>MT 117 LED 1X1W AL 4000K driver inc.* (5.1.2)</t>
  </si>
  <si>
    <t>MT 117 LED 1X1W MWH 4000K driver inc.*(5.1.2)</t>
  </si>
  <si>
    <t>MT 118 LED 1X1W AL 4000K driver inc.*(5.1.2)</t>
  </si>
  <si>
    <t>MT 118 LED 1X1W MWH 4000k driver inc.*(5.1.2)</t>
  </si>
  <si>
    <t>MT 119 LED 1X1W AL driver inc.(5.1.2)</t>
  </si>
  <si>
    <t>MT 119 LED 1X1W MWH driver inc.(5.1.2)</t>
  </si>
  <si>
    <t>MT 120 LED 1X1W AL driver inc.(5.1.2)</t>
  </si>
  <si>
    <t>MT 120 LED 1X1W MWH driver inc.(5.1.2)</t>
  </si>
  <si>
    <t>MT 124 LED NW 3W 4000K driver inc.* (5.1.2)</t>
  </si>
  <si>
    <t>MT 125 LED NW 3W 4000K driver inc.* (5.1.2)</t>
  </si>
  <si>
    <t>MT 126 LED NW 3W 4000K driver inc.* (5.1.2)</t>
  </si>
  <si>
    <t>MT 127 LED NW 3W 4000K driver inc.* (5.1.2)</t>
  </si>
  <si>
    <t>MT 128 AL LED NW 5W 4000K driver inc. (5.1.2)</t>
  </si>
  <si>
    <t>MT 128 WH LED NW 5W 4000K driver inc. (5.1.2)</t>
  </si>
  <si>
    <t>MT 129 AL LED NW 5W 4000K driver inc. (5.1.2)</t>
  </si>
  <si>
    <t>MT 129 WH LED NW 5W 4000K driver inc. (5.1.2)</t>
  </si>
  <si>
    <t>MT 142 CH LED NW 3W 4000K driver inc blister (5.1.2)</t>
  </si>
  <si>
    <t>MT 142 MWH LED NW 3W 4000K driver inc blister (5.1.2)</t>
  </si>
  <si>
    <t>MT 142 SILVER LED NW 3W 4000K driver inc blister (5.1.2)</t>
  </si>
  <si>
    <t>ST 205 LED NW 5W 4000K driver inc. (5.1.2)</t>
  </si>
  <si>
    <t>ST 206 LED NW 5W 4000K driver inc. (5.1.2)</t>
  </si>
  <si>
    <t>MT 143 MWH LED NW 9W 4000K driver incl (5.1.2)</t>
  </si>
  <si>
    <t>MT 143 MBK LED NW 9W 4000K driver incl (5.1.2)</t>
  </si>
  <si>
    <t>MT 143 MWH LED WW 9W 3000K driver incl (5.1.2)</t>
  </si>
  <si>
    <t>MT 143 MBK LED WW 9W 3000K driver incl (5.1.2)</t>
  </si>
  <si>
    <t>MT 144 MWH LED NW 9W 4000K driver incl (5.1.2)</t>
  </si>
  <si>
    <t>MT 144 MGD LED NW 9W 4000K driver incl (5.1.2)</t>
  </si>
  <si>
    <t>MT 144 MBK LED NW 9W 4000K driver incl (5.1.2)</t>
  </si>
  <si>
    <t>MT 144 MWH LED WW 9W 3000K driver incl (5.1.2)</t>
  </si>
  <si>
    <t>MT 144 MGD LED WW 9W 3000K driver incl. (5.1.2)</t>
  </si>
  <si>
    <t>MT 144 MBK LED WW 9W 3000K driver incl (5.1.2)</t>
  </si>
  <si>
    <t>MT 145 MWH LED NW 9W 4000K driver incl (5.1.2)</t>
  </si>
  <si>
    <t>MT 145 MBK LED NW 9W 4000K driver incl. (5.1.2)</t>
  </si>
  <si>
    <t>MT 145 MWH LED WW 9W 3000K driver incl (5.1.2)</t>
  </si>
  <si>
    <t>MT 145 MBK LED WW 9W 3000K driver incl (5.1.2)</t>
  </si>
  <si>
    <t>PT 01 MWH 50W GU10 (5.1.1)</t>
  </si>
  <si>
    <t>PT 02 MWH 2X50W GU10 (5.1.1)</t>
  </si>
  <si>
    <t>PT 03 MWH 3X50W GU10 (5.1.1)</t>
  </si>
  <si>
    <t>ASTRID AP 1X42W E27 SILVER (5.1.1)</t>
  </si>
  <si>
    <t>ASTRID SUSP 1X42W E27 SILVER (5.1.1)</t>
  </si>
  <si>
    <t>ASTRID VE 1X42W E27 SILVER (5.1.1)</t>
  </si>
  <si>
    <t>ASTRID LAMP 1X42W E27 SILVER (4.1.1)</t>
  </si>
  <si>
    <t>SPINNER AP 1X42W E27 SAND BK+ RED COPPER (5.1.1)</t>
  </si>
  <si>
    <t>SPINNER AP 1X42W E27 SAND WH+ GOLDEN  (5.1.1)</t>
  </si>
  <si>
    <t>SPINNER SU 1X42W E27 SAND BK + RED COPPER (5.1.1)</t>
  </si>
  <si>
    <t>SPINNER SU 1X42W E27 SAND WH + GOLDEN (5.1.1)</t>
  </si>
  <si>
    <t>VERNER AP 1x42W E27 (5.1.1)</t>
  </si>
  <si>
    <t>VERNER SU 1x42W E27 (5.1.1)</t>
  </si>
  <si>
    <t>NEPTUNE AP 12W 3000K IP44 MAT WHITE (4.1.2)</t>
  </si>
  <si>
    <t>NEPTUNE AP 12W 3000K IP44 CHROME (4.1.2)</t>
  </si>
  <si>
    <t>NEPTUNE AP 12W 4000K IP44 MAT WHITE (4.1.2)</t>
  </si>
  <si>
    <t>NEPTUNE AP 12W 4000K IP44 CHROME (4.1.2)</t>
  </si>
  <si>
    <t>NEPTUNE AP 18W 3000K IP44 MAT WHITE (4.1.2)</t>
  </si>
  <si>
    <t>NEPTUNE AP 18W 3000K IP44 CHROME (4.1.2)</t>
  </si>
  <si>
    <t>NEPTUNE AP 18W 4000K IP44 MAT WHITE (4.1.2)</t>
  </si>
  <si>
    <t>NEPTUNE AP 18W 4000K IP44 CHROME (4.1.2)</t>
  </si>
  <si>
    <t>STEAM AP LED 12W 4000K SWH (4.1.2)</t>
  </si>
  <si>
    <t>STEAM AP LED 12W 4000K SBK (4.1.2)</t>
  </si>
  <si>
    <t>SELFIE AP LED 7W 3000K-6000K SWH(4.1.2)</t>
  </si>
  <si>
    <t>SELFIE AP LED 7W 3000-6000K SBK (4.1.2)</t>
  </si>
  <si>
    <t>CLOSER AP LED 6W 3000K RD WH(5.1.2)</t>
  </si>
  <si>
    <t>CLOSER AP LED 6W 3000K RD  BK(5.1.2)</t>
  </si>
  <si>
    <t>CLOSER AP LED 6W 3000K SQ WH(5.1.2)</t>
  </si>
  <si>
    <t>CLOSER AP LED 6W 3000K SQ BK(5.1.2)</t>
  </si>
  <si>
    <t>PUNKT AP LED 6W 3000K WH(5.1.2)</t>
  </si>
  <si>
    <t>PUNKT AP LED 6W 3000K BRASS(5.1.2)</t>
  </si>
  <si>
    <t>PUNKT AP LED 6W 3000K BK(5.1.2)</t>
  </si>
  <si>
    <t>PUNKT PL LED 6W 3000K WH(5.1.2)</t>
  </si>
  <si>
    <t>PUNKT PL LED 6W 3000K BRASS(5.1.2)</t>
  </si>
  <si>
    <t>PUNKT PL LED 6W 3000K BK(5.1.2)</t>
  </si>
  <si>
    <t>PUNKT SU LED 6W 3000K WH(5.1.2)</t>
  </si>
  <si>
    <t>PUNKT SU  LED 6W 3000K BRASS(5.1.2)</t>
  </si>
  <si>
    <t>PUNKT SU LED 6W 3000K BK(5.1.2)</t>
  </si>
  <si>
    <t>ATOM AP/PL  LED 11W 3000K BK/BRASS(5.1.2)</t>
  </si>
  <si>
    <t>ATOM AP/PL  LED  23W 3000K D800 BK/BRASS(5.1.2)</t>
  </si>
  <si>
    <t>ATOM AP/PL LED 20W 3000K L500 BK/BRASS(5.1.2)</t>
  </si>
  <si>
    <t>ATOM SU LED 11W  3000K BK/BRASS(5.1.2)</t>
  </si>
  <si>
    <t>ATOM SU LED 20W 3000K BK/BRASS(5.1.2)</t>
  </si>
  <si>
    <t>WAVE AP LED  9W 3000K D600 WH(5.1.2)</t>
  </si>
  <si>
    <t>WAVE AP LED 9W 3000K D600 BRASS(5.1.2)</t>
  </si>
  <si>
    <t>WAVE AP LED 9W 3000K D600 BK(5.1.2)</t>
  </si>
  <si>
    <t>WAVE AP LED 11W 3000K D1000 WH(5.1.2)</t>
  </si>
  <si>
    <t>WAVE AP LED 11W 3000K D1000 BRASS(5.1.2)</t>
  </si>
  <si>
    <t>WAVE AP LED 11W 3000K D1000 BK(5.1.2)</t>
  </si>
  <si>
    <t>TABOO SU LED 9W 3000K H600 WH(5.1.2)</t>
  </si>
  <si>
    <t>TABOO SU LED 9W 3000K H600 BRASS(5.1.2)</t>
  </si>
  <si>
    <t>TABOO SU LED 9W 3000K H600 BK(5.1.2)</t>
  </si>
  <si>
    <t>TABOO SU LED 11W 3000K H800 WH(5.1.2)</t>
  </si>
  <si>
    <t>TABOO SU LED 11W 3000K H800 BRASS (5.1.2)</t>
  </si>
  <si>
    <t>TABOO SU LED 11W 3000K H800 BK(5.1.2)</t>
  </si>
  <si>
    <t>TABOO AP LED 9W 3000K H600WH(5.1.2)</t>
  </si>
  <si>
    <t>TABOO AP LED 9W 3000K H600 BRASS(5.1.2)</t>
  </si>
  <si>
    <t>TABOO AP LED 9W 3000K H600 BK(5.1.2)</t>
  </si>
  <si>
    <t>TABOO AP LED 11W 3000K H1000 WH(4.1.2)</t>
  </si>
  <si>
    <t>TABOO AP LED 11W 3000K H1000 BRASS(4.1.2)</t>
  </si>
  <si>
    <t>TABOO AP LED 11W 3000K H1000 BK(4.1.2)</t>
  </si>
  <si>
    <t>HAIKU AP 1X28W E14 BRASS(5.1.1)</t>
  </si>
  <si>
    <t>HAIKU AP 1X28W E14 BK(5.1.1)</t>
  </si>
  <si>
    <t>HAIKU PL 1X28W E14 BRASS(5.1.1)</t>
  </si>
  <si>
    <t>HAIKU PL 1X28W E14 BK(5.1.1)</t>
  </si>
  <si>
    <t>HAIKU SU 1X28W E14 BRASS(5.1.1)</t>
  </si>
  <si>
    <t>HAIKU SU 1X28W E14  BK(5.1.1)</t>
  </si>
  <si>
    <t>PADDY PL LED 24W 4000K (5.1.2)</t>
  </si>
  <si>
    <t>PADDY PL LED 36W 4000K (5.1.2)</t>
  </si>
  <si>
    <t>VERENA PL LED 24W 4000K BK (5.1.2)</t>
  </si>
  <si>
    <t>RONDO AP/PL 1X33W G9 (5.1.1)</t>
  </si>
  <si>
    <t>RONDO PL 1X52W E27 (5.1.1)</t>
  </si>
  <si>
    <t>SCOTT AP 1Xmax.42W E27 BK/COPPER (5.1.1)</t>
  </si>
  <si>
    <t>SCOTT SUSP 1Xmax.42W E27 BK/COPPER (5.1.1)</t>
  </si>
  <si>
    <t>SCOTT ST 1Xmax.42W E27 BK/COPPER (4.1.1)</t>
  </si>
  <si>
    <t>AVIGNON AP 1X42W E27 IP23 (5.1.1)</t>
  </si>
  <si>
    <t>AVIGNON SU 1X42W E27 IP23 (5.1.1)</t>
  </si>
  <si>
    <t>BREMEN AP1X42W E27 IP23 (5.1.1)</t>
  </si>
  <si>
    <t>BREMEN ST H98 1X42W E27 IP23 (4.1.1)</t>
  </si>
  <si>
    <t>BREMEN ST H35 1X42W E27 IP23 (5.1.1)</t>
  </si>
  <si>
    <t>BREMEN SU 1X42W E27 IP23 (5.1.1)</t>
  </si>
  <si>
    <t>INTERSIA PL LED 38W 2700-6500K SWH SQ DIMING + R. CONTROL(5.1.2)</t>
  </si>
  <si>
    <t>INTERSIA PL LED 38W 2700-6500K, SWH RO DIMING+ R. CONTROL(5.1.2)</t>
  </si>
  <si>
    <t>AXIS PL 1X35W GU10 SWH-55.6*103.5 (5.1.1)</t>
  </si>
  <si>
    <t>AXIS PL 1X35W GU10 SB-55.6*103.5 (5.1.1)</t>
  </si>
  <si>
    <t>AXIS PL 1X35W GU10 GD-55.6*103.5 (5.1.1)</t>
  </si>
  <si>
    <t>AXIS PL 1X35W GU10 CU-55.6*103.5 (5.1.1)</t>
  </si>
  <si>
    <t>AXIS PL 1X35W GU10 SWH-55.6*92 (5.1.1)</t>
  </si>
  <si>
    <t>AXIS PL 1X35W GU10 SB-55.6*92 (5.1.1)</t>
  </si>
  <si>
    <t>AXIS PL 1X35W GU10 GD-55.6*92 (5.1.1)</t>
  </si>
  <si>
    <t>AXIS PL 1X35W GU10 CU-55.6*92 (5.1.1)</t>
  </si>
  <si>
    <t>AXIS SU 1X35W GU 10 SWH-55.6*300 (5.1.1)</t>
  </si>
  <si>
    <t>AXIS SU 1X35W GU 10 SB-55.6*300 (5.1.1)</t>
  </si>
  <si>
    <t>AXIS SU 1X35W GU 10 GD-55.6*300 (5.1.1)</t>
  </si>
  <si>
    <t>AXIS SU 1X35W GU 10 CU-55.6*300 (5.1.1)</t>
  </si>
  <si>
    <t>AXIS PL 1X35W GU10 SWH-55*220 *(5.1.1)</t>
  </si>
  <si>
    <t>AXIS PL 1X35W GU10 SB-55*220 *(5.1.1)</t>
  </si>
  <si>
    <t>AXIS PL 1X35W GU10 GD-55*220 *(5.1.1)</t>
  </si>
  <si>
    <t>AXIS PL 1X35W GU10 CU-55*220 *(5.1.1)</t>
  </si>
  <si>
    <t>AXIS AP 2X35W GU10 SWH-D60*H167 (5.1.1)</t>
  </si>
  <si>
    <t>AXIS AP 2X35W GU10 SB-D60*H167 (5.1.1)</t>
  </si>
  <si>
    <t>AXIS AP 2X35W GU10 GD-D60*H167 (5.1.1)</t>
  </si>
  <si>
    <t>AXIS AP 2X35W GU10 CU-D60*H167 (5.1.1)</t>
  </si>
  <si>
    <t>KOA PL 35W GU10 MWH+MWH RING-80*100(5.1.1)</t>
  </si>
  <si>
    <t>KOA PL 35W GU10 MWH+MGD RING-80*100(5.1.1)</t>
  </si>
  <si>
    <t>KOA PL 35W GU10 MBK+MBK RING-80*100(5.1.1)</t>
  </si>
  <si>
    <t>KOA PL 35W GU10 MBK+MGD RING-80*100(5.1.1)</t>
  </si>
  <si>
    <t>ASTI LED AP 10W IP54 DG 3000K (5.1.2)(frame)</t>
  </si>
  <si>
    <t>ASTI LED AP 10W IP54 DB 3000K (5.1.2)(frame)</t>
  </si>
  <si>
    <t>ASTI LED AP 10W IP54 DG 3000K (5.1.2)</t>
  </si>
  <si>
    <t>ASTI LED AP 10W IP54 DB 3000K (5.1.2)</t>
  </si>
  <si>
    <t>PIT PR 35W GU10 DG(5.1.1)</t>
  </si>
  <si>
    <t>SCUDO AP LED 10W IP54 SWH 3000K (5.1.2)</t>
  </si>
  <si>
    <t>SCUDO AP LED 10W IP54 DG 3000K (5.1.2)</t>
  </si>
  <si>
    <t>SCUDO AP LED 10W IP54 DB 3000K (5.1.2)</t>
  </si>
  <si>
    <t>VIGO PL 1X35W GU10 SW(SQ)(5.1.1)</t>
  </si>
  <si>
    <t>VIGO PL 1X35W GU10 DG(SQ)(5.1.1)</t>
  </si>
  <si>
    <t>VIGO PL 1X35W GU10 SW(RO)(5.1.1)</t>
  </si>
  <si>
    <t>VIGO PL 1X35W GU10 DG(RO)(5.1.1)</t>
  </si>
  <si>
    <t>WARP AP LED SMD 8W IP44 SWH 3000K (5.1.2)</t>
  </si>
  <si>
    <t>WARP AP LED SMD 8W IP44 DG 3000K (5.1.2)</t>
  </si>
  <si>
    <t>WARP AP LED SMD 8W IP44 CO 3000K (5.1.2)</t>
  </si>
  <si>
    <t>WARP AP WITH SENSOR LED SMD 8W IP44 SWH 3000K (5.1.2)</t>
  </si>
  <si>
    <t>WARP AP WITH SENSOR LED SMD 8W IP44 DG 3000K (5.1.2)</t>
  </si>
  <si>
    <t>WARP AP WITH SENSOR LED SMD 8W IP44 CO 3000K (5.1.2)</t>
  </si>
  <si>
    <t>TOK AP LED SMD 9,4W IP44 MWH 3000K (5.1.2)</t>
  </si>
  <si>
    <t>TOK AP LED SMD 9,4W IP44 DG 3000K (5.1.2)</t>
  </si>
  <si>
    <t>TOK AP LED SMD 9,4W IP44 CO 3000K (5.1.2)</t>
  </si>
  <si>
    <t>TOK AP LED SMD 14,8W IP44 MWH 3000K (5.1.2)</t>
  </si>
  <si>
    <t>TOK AP LED SMD 14,8W IP44 DG 3000K (5.1.2)</t>
  </si>
  <si>
    <t>TOK AP LED SMD 14,8W IP44 CO 3000K (5.1.2)</t>
  </si>
  <si>
    <t>URANIA AP WITH RING LED SMD 10W IP65 MWH 3000K (5.1.2)</t>
  </si>
  <si>
    <t>URANIA AP WITH RING LED SMD 10W IP65 DG 3000K (5.1.2)</t>
  </si>
  <si>
    <t>URANIA AP WITH RING LED SMD 10W IP65 CO 3000K (5.1.2)</t>
  </si>
  <si>
    <t>URANIA AP LED SMD 10W IP65 DG 3000K (5.1.2)</t>
  </si>
  <si>
    <t>CARGO AP GU10 1xmax.28W IP54 DG (5.1.1)</t>
  </si>
  <si>
    <t>CARGO AP GU10 2xmax.28W IP54 DG (5.1.1)</t>
  </si>
  <si>
    <t>CAGE AP E27 MAX 28W IP44 BS(5.1.1)</t>
  </si>
  <si>
    <t>CAGE AP E27 MAX 28W IP44 CU(5.1.1)</t>
  </si>
  <si>
    <t>CAGE AP E27 MAX 28W IP44 BK(5.1.1)</t>
  </si>
  <si>
    <t>EMBO AP LED SMD 8W IP54 DG 3000K(5.1.2)</t>
  </si>
  <si>
    <t>EMBO ST LED SMD 8W IP54 DG 3000K(5.1.2)</t>
  </si>
  <si>
    <t>VINCE AP LED 2X3W DG (5.1.2)</t>
  </si>
  <si>
    <t>VINCE AP LED 2X3W DB(5.1.2)</t>
  </si>
  <si>
    <t>VINCE AP LED 2X3W DG CU SENZOR (5.1.2)</t>
  </si>
  <si>
    <t>VINCE AP LED 2X3W DB CU SENZOR (5.1.2)</t>
  </si>
  <si>
    <t>CENTRIX PL LED 92W 3000K MBR (4.1.2)</t>
  </si>
  <si>
    <t>CENTRIX PL LED 92W 3000K SBK (4.1.2)</t>
  </si>
  <si>
    <t>CENTRIX PL LED 92W 3000K SW (4.1.2)</t>
  </si>
  <si>
    <t>CENTRIX PL LED 92W 4000K MBR (4.1.2)</t>
  </si>
  <si>
    <t>CENTRIX PL LED 92W 4000K SBK (4.1.2)</t>
  </si>
  <si>
    <t>CENTRIX PL LED 92W 4000K SW (4.1.2)</t>
  </si>
  <si>
    <t>MESH PL LED 38W 4000K SWH (4.1.2)</t>
  </si>
  <si>
    <t>NEXUS AP LED 16W 3000K SWH(4.1.2)</t>
  </si>
  <si>
    <t>NEXUS AP LED 16W 4000K SWH (4.1.2)</t>
  </si>
  <si>
    <t>NEXUS PL LED 45W 3000K SWH (4.1.2)</t>
  </si>
  <si>
    <t>NEXUS PL LED 45W 4000K SWH (4.1.2)</t>
  </si>
  <si>
    <t>NEXUS PL LED 55W 3000K SWH (5.1.2)</t>
  </si>
  <si>
    <t>NEXUS PL LED 55W 4000K SWH (5.1.2)</t>
  </si>
  <si>
    <t>YUNO AP/PL LED 14W 3000K MBR (4.1.2)</t>
  </si>
  <si>
    <t>YUNO AP/PL LED 14W 3000K SWH (4.1.2)</t>
  </si>
  <si>
    <t>YUNO AP/PL LED 14W 4000K MBR (4.1.2)</t>
  </si>
  <si>
    <t>YUNO AP/PL LED 14W 4000K SWH (4.1.2)</t>
  </si>
  <si>
    <t>YUNO AP/PL LED 26W 3000K MBR (4.1.2)</t>
  </si>
  <si>
    <t>YUNO AP/PL LED 26W 3000K SWH(4.1.2)</t>
  </si>
  <si>
    <t>YUNO AP/PL LED 26W 4000K MBR (4.1.2)</t>
  </si>
  <si>
    <t>YUNO AP/PL LED 26W 4000K SWH (4.1.2)</t>
  </si>
  <si>
    <t>STRATOS PL RD LED 70W 3000K-6000K SWH (4.1.2)</t>
  </si>
  <si>
    <t>STRATOS PL TR LED 90W 3000K+6000K (4.1.2)</t>
  </si>
  <si>
    <t>STRATOS PL SQ LED 82W 3000K-6000K (4.1.2)</t>
  </si>
  <si>
    <t>JOLIE PL LED 51W 3000K/6000K SBK+SWH (4.1.2)</t>
  </si>
  <si>
    <t>JOLIE PL LED 62 W 3000K/6000K SBK+SWH (4.1.2)</t>
  </si>
  <si>
    <t>SINTESI PL 45W 3000K/6000K RD SWH+SBK (5.1.2)</t>
  </si>
  <si>
    <t>SINTESI PL 53W 3000K/6000K SQ SWH+SBK (5.1.2)</t>
  </si>
  <si>
    <t>SINTESI PL 57W 3000K/6000K RD SWH+SBK (4.1.2)</t>
  </si>
  <si>
    <t>SINTESI PL 75W 3000K/6000K SQ SWH+SBK (4.1.2)</t>
  </si>
  <si>
    <t>STRATOS AP/PL 47W 3000K/6000K SWH (4.1.2)</t>
  </si>
  <si>
    <t>PIERCE AP 1X42W E27 GD (5.1.1)</t>
  </si>
  <si>
    <t>PIERCE AP 1X42W E27 BK (5.1.1)</t>
  </si>
  <si>
    <t>PIERCE SU 6X42W E27 GD (4.1.1)</t>
  </si>
  <si>
    <t>PIERCE SU 6X42W E27 BK (4.1.1)</t>
  </si>
  <si>
    <t>PIERCE SU 8X42W E27 GD (4.1.1)</t>
  </si>
  <si>
    <t>PIERCE SU 8X42W E27 BK (4.1.1)</t>
  </si>
  <si>
    <t>SHADOW VE 1X28W E14 WH (5.1.1)</t>
  </si>
  <si>
    <t>SHADOW VE 1X28W E14 CP (5.1.1)</t>
  </si>
  <si>
    <t>SHADOW VE 1X28W E14 GREY (5.1.1)</t>
  </si>
  <si>
    <t>SHADOW VE 1X28W E14 BK (5.1.1)</t>
  </si>
  <si>
    <t>SINTRA VE LED 12W 3000K WH (5.1.2)</t>
  </si>
  <si>
    <t>LIDO AP 2X28W E14 COPPER (5.1.1)</t>
  </si>
  <si>
    <t>LIDO SU 6X28W E14 COPPER (4.1.1)</t>
  </si>
  <si>
    <t>LIDO SU 8X28W E14 COPPER (4.1.1)</t>
  </si>
  <si>
    <t>APOLLO PL LED 24W 3000-6000K (5.1.2)</t>
  </si>
  <si>
    <t>DREAMER PL LED 18W 4000K (5.1.2)</t>
  </si>
  <si>
    <t>DREAMER PL LED 36W 4000K (5.1.2)</t>
  </si>
  <si>
    <t>DREAMER PL LED 46W 4000K (4.1.2)</t>
  </si>
  <si>
    <t>AMON PL LED 18W IP44  4000K (5.1.2)</t>
  </si>
  <si>
    <t>AMON PL LED 23W IP44 4000K (5.1.2)</t>
  </si>
  <si>
    <t>FIZZ PL LED 17.5W IP44  4000K (5.1.2)</t>
  </si>
  <si>
    <t>FIZZ PL LED 35W IP44  4000K (5.1.2)</t>
  </si>
  <si>
    <t>OPTIC PL LED 46W 4000K (5.1.2)</t>
  </si>
  <si>
    <t>CASTER PL LED 45W 4000K(5.1.2)</t>
  </si>
  <si>
    <t>NIVA SU 1X28W E14 (5.1.1)</t>
  </si>
  <si>
    <t>NIVA SU 1X28W E14 GD FRAME (5.1.1)</t>
  </si>
  <si>
    <t>NIVA SU 2X28W E14 (4.1.1)</t>
  </si>
  <si>
    <t>NIVA SU 2X28W E14 GD FRAME (4.1.1)</t>
  </si>
  <si>
    <t>NIVA SU 3X28W E14 (4.1.1)</t>
  </si>
  <si>
    <t>KNOB PL LED 24W WH 3000-6500K (5.1.2)</t>
  </si>
  <si>
    <t>KNOB PL LED 24W GD 3000-6500K(5.1.2)</t>
  </si>
  <si>
    <t>KNOB PL LED 24W BK 3000-6500K (5.1.2)</t>
  </si>
  <si>
    <t>KNOB PL LED 36W WH 3000-6500K (5.1.2)</t>
  </si>
  <si>
    <t>KNOB PL LED 36W GD 3000-6500K(5.1.2)</t>
  </si>
  <si>
    <t>KNOB PL LED 36W BK 3000-6500K(5.1.2)</t>
  </si>
  <si>
    <t>MEMO PL RD LED 15W IP54 CCT WH (5.1.2)*</t>
  </si>
  <si>
    <t>MEMO PL RD LED 15W IP54 CCT BK (5.1.2)*</t>
  </si>
  <si>
    <t>MEMO PL RD LED 24W IP54 CCT WH D300 (5.1.2)*</t>
  </si>
  <si>
    <t>MEMO PL RD LED 24W IP54 CCT BK D300 (5.1.2)*</t>
  </si>
  <si>
    <t>MEMO PL SQ LED 24W IP54 CCT WH D300 (5.1.2)*</t>
  </si>
  <si>
    <t>MEMO PL SQ LED 24W IP54 CCT BK D300 (5.1.2)*</t>
  </si>
  <si>
    <t>MEMO PL RD LED 24W IP20 4000K WH D420 (5.1.2)*</t>
  </si>
  <si>
    <t>MEMO PL RD LED 24W IP20 4000K BK D420 (5.1.2)*</t>
  </si>
  <si>
    <t>MEMO PL RD LED 24W IP20 3000K WH D420 (5.1.2)</t>
  </si>
  <si>
    <t>MEMO PL RD LED 24W IP20 3000K BK D420 (5.1.2)</t>
  </si>
  <si>
    <t>MEMO PL SQ LED 24W IP20 4000K WH D420 (5.1.2)</t>
  </si>
  <si>
    <t>MEMO PL SQ LED 24W IP20 4000K BK D420 (5.1.2)</t>
  </si>
  <si>
    <t>MEMO PL SQ LED 24W IP20 3000K WH D420 (5.1.2)</t>
  </si>
  <si>
    <t>MEMO PL SQ LED 24W IP20 3000K BK D420 (5.1.2)</t>
  </si>
  <si>
    <t>PT 05 LED 5W 3000K WH (5.1.2)</t>
  </si>
  <si>
    <t>PT 05 LED 12W 3000K WH (5.1.2)</t>
  </si>
  <si>
    <t>PT 06 LED 5W 3000K+RGB WH (5.1.2)</t>
  </si>
  <si>
    <t>PT 06 LED 10.5W 3000K+RGB WH (5.1.2)</t>
  </si>
  <si>
    <t>PT 07 LED 5.5W 4000K WHITE (5.1.2)</t>
  </si>
  <si>
    <t>PT 07 LED 5W 4000K CHROME (5.1.2)</t>
  </si>
  <si>
    <t>HANSEN AP/PL 1X42W  E27 SBK (5.1.1)</t>
  </si>
  <si>
    <t>HANSEN AP/PL 2X42W E27 SBK (5.1.1)</t>
  </si>
  <si>
    <t>HANSEN AP/PL 3X42W E27 SBK (4.1.1)</t>
  </si>
  <si>
    <t>HANSEN SU 4X42W E27 SBK(4.1.1)</t>
  </si>
  <si>
    <t>2 ROSU 1 MODERN</t>
  </si>
  <si>
    <t>2 ROSU 5 SPOTLIGHTS</t>
  </si>
  <si>
    <t>2 ROSU 4 AP / PL / SU</t>
  </si>
  <si>
    <t>2 ROSU 9 OUTDOOR</t>
  </si>
  <si>
    <t>2 ROSU 2 VINTAGE</t>
  </si>
  <si>
    <t>2 ROSU 7 BATHROOM</t>
  </si>
  <si>
    <t>2 ROSU 3 CLASSIC</t>
  </si>
  <si>
    <t>2 ROSU 8 DOWNLIGHTS</t>
  </si>
  <si>
    <t>U.M</t>
  </si>
  <si>
    <t>PUBLIC PRICE LIST SMARTER 2024</t>
  </si>
  <si>
    <t>01-3991</t>
  </si>
  <si>
    <t>01-3990</t>
  </si>
  <si>
    <t>01-3997</t>
  </si>
  <si>
    <t>01-3996</t>
  </si>
  <si>
    <t>01-3993</t>
  </si>
  <si>
    <t>01-3992</t>
  </si>
  <si>
    <t>01-3995</t>
  </si>
  <si>
    <t>01-3994</t>
  </si>
  <si>
    <t>01-2660</t>
  </si>
  <si>
    <t>01-2659</t>
  </si>
  <si>
    <t>01-2662</t>
  </si>
  <si>
    <t>01-2661</t>
  </si>
  <si>
    <t>01-3763</t>
  </si>
  <si>
    <t>01-3764</t>
  </si>
  <si>
    <t>01-3532</t>
  </si>
  <si>
    <t>01-3635</t>
  </si>
  <si>
    <t>01-3633</t>
  </si>
  <si>
    <t>01-3631</t>
  </si>
  <si>
    <t>01-3636</t>
  </si>
  <si>
    <t>01-3632</t>
  </si>
  <si>
    <t>01-3634</t>
  </si>
  <si>
    <t>01-3637</t>
  </si>
  <si>
    <t>01-3649</t>
  </si>
  <si>
    <t>01-3647</t>
  </si>
  <si>
    <t>01-3645</t>
  </si>
  <si>
    <t>01-3650</t>
  </si>
  <si>
    <t>01-3646</t>
  </si>
  <si>
    <t>01-3648</t>
  </si>
  <si>
    <t>01-3651</t>
  </si>
  <si>
    <t>01-3642</t>
  </si>
  <si>
    <t>01-3640</t>
  </si>
  <si>
    <t>01-3638</t>
  </si>
  <si>
    <t>01-3643</t>
  </si>
  <si>
    <t>01-3639</t>
  </si>
  <si>
    <t>01-3641</t>
  </si>
  <si>
    <t>01-3644</t>
  </si>
  <si>
    <t>ACC-P-SBK-TRESOR</t>
  </si>
  <si>
    <t>ACC-P-SWH-TRESOR</t>
  </si>
  <si>
    <t>01-3987</t>
  </si>
  <si>
    <t>01-3988</t>
  </si>
  <si>
    <t>01-3989</t>
  </si>
  <si>
    <t>01-3984</t>
  </si>
  <si>
    <t>01-3985</t>
  </si>
  <si>
    <t>01-3986</t>
  </si>
  <si>
    <t>01-3477</t>
  </si>
  <si>
    <t>01-3479</t>
  </si>
  <si>
    <t>01-3478</t>
  </si>
  <si>
    <t>01-3474</t>
  </si>
  <si>
    <t>01-3476</t>
  </si>
  <si>
    <t>01-3475</t>
  </si>
  <si>
    <t>01-3480</t>
  </si>
  <si>
    <t>01-3481</t>
  </si>
  <si>
    <t>01-3482</t>
  </si>
  <si>
    <t>01-4031</t>
  </si>
  <si>
    <t>01-4029</t>
  </si>
  <si>
    <t>01-4032</t>
  </si>
  <si>
    <t>01-4030</t>
  </si>
  <si>
    <t>01-4035</t>
  </si>
  <si>
    <t>01-4033</t>
  </si>
  <si>
    <t>01-4036</t>
  </si>
  <si>
    <t>01-4034</t>
  </si>
  <si>
    <t>01-4053</t>
  </si>
  <si>
    <t>01-4054</t>
  </si>
  <si>
    <t>01-4055</t>
  </si>
  <si>
    <t>01-4056</t>
  </si>
  <si>
    <t>01-4050</t>
  </si>
  <si>
    <t>01-4049</t>
  </si>
  <si>
    <t>01-4052</t>
  </si>
  <si>
    <t>01-4051</t>
  </si>
  <si>
    <t>01-4048</t>
  </si>
  <si>
    <t>01-3551</t>
  </si>
  <si>
    <t>01-3548</t>
  </si>
  <si>
    <t>01-3549</t>
  </si>
  <si>
    <t>01-3547</t>
  </si>
  <si>
    <t>01-3550</t>
  </si>
  <si>
    <t>01-3546</t>
  </si>
  <si>
    <t>01-3538</t>
  </si>
  <si>
    <t>01-3539</t>
  </si>
  <si>
    <t>01-3537</t>
  </si>
  <si>
    <t>01-3542</t>
  </si>
  <si>
    <t>01-3541</t>
  </si>
  <si>
    <t>01-3540</t>
  </si>
  <si>
    <t>01-3544</t>
  </si>
  <si>
    <t>01-3545</t>
  </si>
  <si>
    <t>01-3543</t>
  </si>
  <si>
    <t>01-3493</t>
  </si>
  <si>
    <t>01-3494</t>
  </si>
  <si>
    <t>01-3495</t>
  </si>
  <si>
    <t>01-3498</t>
  </si>
  <si>
    <t>01-3496</t>
  </si>
  <si>
    <t>01-3497</t>
  </si>
  <si>
    <t>01-3504</t>
  </si>
  <si>
    <t>01-3501</t>
  </si>
  <si>
    <t>01-3500</t>
  </si>
  <si>
    <t>01-3499</t>
  </si>
  <si>
    <t>01-3503</t>
  </si>
  <si>
    <t>01-3502</t>
  </si>
  <si>
    <t>01-3507</t>
  </si>
  <si>
    <t>01-3506</t>
  </si>
  <si>
    <t>01-3505</t>
  </si>
  <si>
    <t>01-3510</t>
  </si>
  <si>
    <t>01-3509</t>
  </si>
  <si>
    <t>01-3508</t>
  </si>
  <si>
    <t>01-3513</t>
  </si>
  <si>
    <t>01-3512</t>
  </si>
  <si>
    <t>01-3511</t>
  </si>
  <si>
    <t>01-3515</t>
  </si>
  <si>
    <t>01-3516</t>
  </si>
  <si>
    <t>01-3514</t>
  </si>
  <si>
    <t>01-3519</t>
  </si>
  <si>
    <t>01-3518</t>
  </si>
  <si>
    <t>01-3517</t>
  </si>
  <si>
    <t>01-3522</t>
  </si>
  <si>
    <t>01-3521</t>
  </si>
  <si>
    <t>01-3520</t>
  </si>
  <si>
    <t>01-3556</t>
  </si>
  <si>
    <t>01-3557</t>
  </si>
  <si>
    <t>05-968</t>
  </si>
  <si>
    <t>05-967</t>
  </si>
  <si>
    <t>05-970</t>
  </si>
  <si>
    <t>05-969</t>
  </si>
  <si>
    <t>01-4061</t>
  </si>
  <si>
    <t>01-4060</t>
  </si>
  <si>
    <t>05-1012</t>
  </si>
  <si>
    <t>05-1011</t>
  </si>
  <si>
    <t>01-4023</t>
  </si>
  <si>
    <t>01-4024</t>
  </si>
  <si>
    <t>01-4025</t>
  </si>
  <si>
    <t>01-4026</t>
  </si>
  <si>
    <t>01-4037</t>
  </si>
  <si>
    <t>01-4038</t>
  </si>
  <si>
    <t>01-4039</t>
  </si>
  <si>
    <t>01-4040</t>
  </si>
  <si>
    <t>01-4041</t>
  </si>
  <si>
    <t>01-4042</t>
  </si>
  <si>
    <t>05-965</t>
  </si>
  <si>
    <t>05-1004</t>
  </si>
  <si>
    <t>05-1005</t>
  </si>
  <si>
    <t>01-3766</t>
  </si>
  <si>
    <t>01-3767</t>
  </si>
  <si>
    <t>01-3765</t>
  </si>
  <si>
    <t>01-3769</t>
  </si>
  <si>
    <t>01-3770</t>
  </si>
  <si>
    <t>01-3768</t>
  </si>
  <si>
    <t>01-3772</t>
  </si>
  <si>
    <t>01-3771</t>
  </si>
  <si>
    <t>01-3773</t>
  </si>
  <si>
    <t>01-3776</t>
  </si>
  <si>
    <t>01-3774</t>
  </si>
  <si>
    <t>01-3775</t>
  </si>
  <si>
    <t>01-3781</t>
  </si>
  <si>
    <t>01-3782</t>
  </si>
  <si>
    <t>01-3780</t>
  </si>
  <si>
    <t>01-3779</t>
  </si>
  <si>
    <t>01-3777</t>
  </si>
  <si>
    <t>01-3778</t>
  </si>
  <si>
    <t>01-3784</t>
  </si>
  <si>
    <t>01-3785</t>
  </si>
  <si>
    <t>01-3783</t>
  </si>
  <si>
    <t>01-3977</t>
  </si>
  <si>
    <t>01-3978</t>
  </si>
  <si>
    <t>01-3976</t>
  </si>
  <si>
    <t>01-3998</t>
  </si>
  <si>
    <t>01-3999</t>
  </si>
  <si>
    <t>01-4003</t>
  </si>
  <si>
    <t>01-4002</t>
  </si>
  <si>
    <t>01-4001</t>
  </si>
  <si>
    <t>01-4000</t>
  </si>
  <si>
    <t>01-3492</t>
  </si>
  <si>
    <t>01-3491</t>
  </si>
  <si>
    <t>01-4027</t>
  </si>
  <si>
    <t>05-1007</t>
  </si>
  <si>
    <t>05-1006</t>
  </si>
  <si>
    <t>05-1009</t>
  </si>
  <si>
    <t>05-1008</t>
  </si>
  <si>
    <t>01-4044</t>
  </si>
  <si>
    <t>01-4045</t>
  </si>
  <si>
    <t>01-4046</t>
  </si>
  <si>
    <t>01-4047</t>
  </si>
  <si>
    <t>05-972</t>
  </si>
  <si>
    <t>05-973</t>
  </si>
  <si>
    <t>05-971</t>
  </si>
  <si>
    <t>05-975</t>
  </si>
  <si>
    <t>05-976</t>
  </si>
  <si>
    <t>05-974</t>
  </si>
  <si>
    <t>05-982</t>
  </si>
  <si>
    <t>05-981</t>
  </si>
  <si>
    <t>05-978</t>
  </si>
  <si>
    <t>05-979</t>
  </si>
  <si>
    <t>05-977</t>
  </si>
  <si>
    <t>05-980</t>
  </si>
  <si>
    <t>05-984</t>
  </si>
  <si>
    <t>05-985</t>
  </si>
  <si>
    <t>05-983</t>
  </si>
  <si>
    <t>05-988</t>
  </si>
  <si>
    <t>05-987</t>
  </si>
  <si>
    <t>05-986</t>
  </si>
  <si>
    <t>05-991</t>
  </si>
  <si>
    <t>05-990</t>
  </si>
  <si>
    <t>05-989</t>
  </si>
  <si>
    <t>05-994</t>
  </si>
  <si>
    <t>05-993</t>
  </si>
  <si>
    <t>05-992</t>
  </si>
  <si>
    <t>05-1000</t>
  </si>
  <si>
    <t>05-999</t>
  </si>
  <si>
    <t>05-995</t>
  </si>
  <si>
    <t>05-997</t>
  </si>
  <si>
    <t>05-996</t>
  </si>
  <si>
    <t>05-998</t>
  </si>
  <si>
    <t>05-1003</t>
  </si>
  <si>
    <t>05-1002</t>
  </si>
  <si>
    <t>05-1001</t>
  </si>
  <si>
    <t>01-4043</t>
  </si>
  <si>
    <t>TARA AP/PL LED 28W CCT 3000/4000/6000K GD(5.1.2)</t>
  </si>
  <si>
    <t>TARA AP/PL LED 28W CCT 3000/4000/6000K WH/BK(5.1.2)</t>
  </si>
  <si>
    <t>TARA PL LED 120W CCT 3000/4000/6000K GD(4.1.2)</t>
  </si>
  <si>
    <t>TARA PL LED 120W CCT 3000/4000/6000K WH/BK(4.1.2)</t>
  </si>
  <si>
    <t>TARA PL LED 70W CCT 3000/4000/6000K GD(4.1.2)</t>
  </si>
  <si>
    <t>TARA PL LED 70W CCT 3000/4000/6000K WH/BK(4.1.2)</t>
  </si>
  <si>
    <t>TARA PL LED 90W CCT 3000/4000/6000K GD(4.1.2)</t>
  </si>
  <si>
    <t>TARA PL LED 90W CCT 3000/4000/6000K WH/BK(4.1.2)</t>
  </si>
  <si>
    <t>KEEN AP 6W IP20 SWH 3000K (5.1.2)</t>
  </si>
  <si>
    <t>KEEN AP 6W IP20 SBK 3000K (5.1.2)</t>
  </si>
  <si>
    <t>LUMERA VE LED 3.5W CCT 2700-6500K RGB WH (5.1.2)</t>
  </si>
  <si>
    <t>TRESOR SU E27*1 D150*H285 AMBER(5.1.1)</t>
  </si>
  <si>
    <t>TRESOR SU E27*1 D150*H285 BLUE(5.1.1)</t>
  </si>
  <si>
    <t>TRESOR SU E27*1 D150*H285 CLEAR (5.1.1)</t>
  </si>
  <si>
    <t>TRESOR SU E27*1 D150*H285 COOPER(5.1.1)</t>
  </si>
  <si>
    <t>TRESOR SU E27*1 D150*H285 GOLD (5.1.1)</t>
  </si>
  <si>
    <t>TRESOR SU E27*1 D150*H285 GREEN(5.1.1)</t>
  </si>
  <si>
    <t>TRESOR SU E27*1 D150*H285 SMOKEY GREY (5.1.1)</t>
  </si>
  <si>
    <t>TRESOR SU E27*1 D200*H300 AMBER/CHROME(5.1.1)</t>
  </si>
  <si>
    <t>TRESOR SU E27*1 D200*H300 BLUE/CHROME(5.1.1)</t>
  </si>
  <si>
    <t>TRESOR SU E27*1 D200*H300 CLEAR/CHROME(5.1.1)</t>
  </si>
  <si>
    <t>TRESOR SU E27*1 D200*H300 COOPER/CHROME(5.1.1)</t>
  </si>
  <si>
    <t>TRESOR SU E27*1 D200*H300 GOLD/CHROME (5.1.1)</t>
  </si>
  <si>
    <t>TRESOR SU E27*1 D200*H300 GREEN/CHROME(5.1.1)</t>
  </si>
  <si>
    <t>TRESOR SU E27*1 D200*H300 SMOKEY GREY/CHROME(5.1.1)</t>
  </si>
  <si>
    <t>TRESOR SU E27*1 D200*H350 RD AMBER(5.1.1)</t>
  </si>
  <si>
    <t>TRESOR SU E27*1 D200*H350 RD BLUE(5.1.1)</t>
  </si>
  <si>
    <t>TRESOR SU E27*1 D200*H350 RD CLEAR (5.1.1)</t>
  </si>
  <si>
    <t>TRESOR SU E27*1 D200*H350 RD COOPER (5.1.1)</t>
  </si>
  <si>
    <t>TRESOR SU E27*1 D200*H350 RD GOLD(5.1.1)</t>
  </si>
  <si>
    <t>TRESOR SU E27*1 D200*H350 RD GREEN(5.1.1)</t>
  </si>
  <si>
    <t>TRESOR SU E27*1 D200*H350 RD SMOKEY GREY(5.1.1)</t>
  </si>
  <si>
    <t>TRESOR PENDANT E27*1  SBK (5.1.1)</t>
  </si>
  <si>
    <t>TRESOR PENDANT E27*1 SWH(5.1.1)</t>
  </si>
  <si>
    <t>ASTRA AP/PL 2x8W G9 SBK/SH.SMOKE(5.1.1)</t>
  </si>
  <si>
    <t>ASTRA PL 3x8W G9 SBK/SH.SMOKE(5.1.1)</t>
  </si>
  <si>
    <t>ASTRA SU 9x8W G9 SBK/SH.SMOKE(4.1.1)</t>
  </si>
  <si>
    <t>ROTIS AP/PL 1X15W E14 WOOD/SMOKEY(5.1.1)</t>
  </si>
  <si>
    <t>ROTIS AP/PL 2x15W E14 WOOD/SMOKEY(5.1.1)</t>
  </si>
  <si>
    <t>ROTIS SU 4x15W E27 WOOD/SMOKEY(5.1.1)</t>
  </si>
  <si>
    <t>BOOM SU 1x10W GU10 D120 SBK (5.1.1)</t>
  </si>
  <si>
    <t>BOOM SU 1x10W GU10 D120 SBR (5.1.1)</t>
  </si>
  <si>
    <t>BOOM SU 1x10W GU10 D120 SGR (5.1.1)</t>
  </si>
  <si>
    <t>BOOM SU 1x10W GU10 D80 SBK (5.1.1)</t>
  </si>
  <si>
    <t>BOOM SU 1x10W GU10 D80 SBR (5.1.1)</t>
  </si>
  <si>
    <t>BOOM SU 1x10W GU10 D80 SGR (5.1.1)</t>
  </si>
  <si>
    <t>BOOM SU 3x10W GU10 SGR/SBR/SBK (5.1.1)</t>
  </si>
  <si>
    <t>BOOM SU 5x10W GU10 SGR/SBR/SBK (5.1.1)</t>
  </si>
  <si>
    <t>BOOM SU 6x10W GU10 SGR/SBR/SBK (4.1.1)</t>
  </si>
  <si>
    <t>PT 08 LED 6.5W 3000K  MWH(5.1.2)</t>
  </si>
  <si>
    <t>PT 08 LED 6.5W 4000K MWH(5.1.2)</t>
  </si>
  <si>
    <t>PT 08 LED 6.5W 6000K MWH(5.1.2)</t>
  </si>
  <si>
    <t>PT 08 LED 6.5W 3000K GD(5.1.2)</t>
  </si>
  <si>
    <t>PT 08 LED 6.5W 4000K GD(5.1.2)</t>
  </si>
  <si>
    <t>PT 08 LED 6.5W 3000K BK(5.1.2)</t>
  </si>
  <si>
    <t>PT 08 LED 6.5W 4000K BK(5.1.2)</t>
  </si>
  <si>
    <t>PT 08 LED 10W 3000K WH(5.1.2)</t>
  </si>
  <si>
    <t>PT 08 LED 10W 4000K WH(5.1.2)</t>
  </si>
  <si>
    <t>PT 08 LED 10W 3000K GD(5.1.2)</t>
  </si>
  <si>
    <t>PT 08 LED 10W 4000K GD(5.1.2)</t>
  </si>
  <si>
    <t>PT 08 LED 10W 3000K BK(5.1.2)</t>
  </si>
  <si>
    <t>PT 08 LED 10W 4000K BK(5.1.2)</t>
  </si>
  <si>
    <t>PT 09 LED 6W 3000K MWH(5.1.2)</t>
  </si>
  <si>
    <t>PT 09 LED 6W 4000K MWH(5.1.2)</t>
  </si>
  <si>
    <t>PT 09 LED 6W 3000K MGD(5.1.2)</t>
  </si>
  <si>
    <t>PT 09 LED 6W 4000K MGD(5.1.2)</t>
  </si>
  <si>
    <t>PT 09 LED 6W 3000K MBK(5.1.2)</t>
  </si>
  <si>
    <t>PT 09 LED 6W 4000K MBK(5.1.2)</t>
  </si>
  <si>
    <t>PT 09 LED 9W 3000K MWH(5.1.2)</t>
  </si>
  <si>
    <t>PT 09 LED 9W 4000K MWH(5.1.2)</t>
  </si>
  <si>
    <t>PT 09 LED 9W 3000K MGD(5.1.2)</t>
  </si>
  <si>
    <t>PT 09 LED 9W 4000K MGD(5.1.2)</t>
  </si>
  <si>
    <t>PT 09 LED 9W 3000K MBK(5.1.2)</t>
  </si>
  <si>
    <t>PT 09 LED 9W 4000K MBK(5.1.2)</t>
  </si>
  <si>
    <t>PC 01 LED 10W 3000K RD WH(5.1.2)</t>
  </si>
  <si>
    <t>PC 01 LED 10W 4000K RD WH(5.1.2)</t>
  </si>
  <si>
    <t>PC 01  LED 10W 3000K RD  GD(5.1.2)</t>
  </si>
  <si>
    <t>PC 01 LED 10W 4000K RD GD(5.1.2)</t>
  </si>
  <si>
    <t>PC 01 LED 10W 3000K RD  BK(5.1.2)</t>
  </si>
  <si>
    <t>PC 01 LED 10W 4000K RD  BK(5.1.2)</t>
  </si>
  <si>
    <t>PC 01 LED 10W 3000K  SQ MWH(5.1.2)</t>
  </si>
  <si>
    <t>PC 01 LED 10W 4000K SQ  MWH(5.1.2)</t>
  </si>
  <si>
    <t>PC 01 LED 10W 3000K SQ MGD(5.1.2)</t>
  </si>
  <si>
    <t>PC 01 LED 10W 4000K  SQ MGD(5.1.2)</t>
  </si>
  <si>
    <t>PC 01 LED 10W 3000K SQ  MBK(5.1.2)</t>
  </si>
  <si>
    <t>PC 01 LED 10W 4000K  SQ MBK(5.1.2)</t>
  </si>
  <si>
    <t>ROW AP LED 12W 3000K SBK (4.1.2)</t>
  </si>
  <si>
    <t>ROW AP LED 12W 3000K SWH (4.1.2)</t>
  </si>
  <si>
    <t>ROW AP LED 12W 4000K SBK (4.1.2)</t>
  </si>
  <si>
    <t>ROW AP LED 12W 4000K SWH (4.1.2)</t>
  </si>
  <si>
    <t>ROW AP LED 18W 3000K SBK (4.1.2)</t>
  </si>
  <si>
    <t>ROW AP LED 18W 3000K SWH (4.1.2)</t>
  </si>
  <si>
    <t>ROW AP LED 18W 4000K SBK (4.1.2)</t>
  </si>
  <si>
    <t>ROW AP LED 18W 4000K SWH (4.1.2)</t>
  </si>
  <si>
    <t>FRESNO AP 1*42W E27 D240 BK (5.1.1)</t>
  </si>
  <si>
    <t>FRESNO SU 1*42W E27 D240 BK (5.1.1)</t>
  </si>
  <si>
    <t>FRESNO SU 1*42W E27 D400 BK (5.1.1)</t>
  </si>
  <si>
    <t>FRESNO SU 3*42W E27 D240 BK (4.1.1)</t>
  </si>
  <si>
    <t>NOA PL 3*GU10 BK (4.1.1)</t>
  </si>
  <si>
    <t>NOA PL 3*GU10 BK+GD (4.1.1)</t>
  </si>
  <si>
    <t>NOA PL 6*GU10 BK (4.1.1)</t>
  </si>
  <si>
    <t>NOA PL 6*GU10 BK+GD (4.1.1)</t>
  </si>
  <si>
    <t>WEBB PL 6*GU10 BK (4.1.1)</t>
  </si>
  <si>
    <t>SLASH PL LED 30W CCT 3000K/6000K D500*500MM MGD (4.1.2)</t>
  </si>
  <si>
    <t>SLASH PL LED 30W CCT 3000K/6000K D500*500MM SBK (4.1.2)</t>
  </si>
  <si>
    <t>SLASH PL LED 30W CCT 3000K/6000K D500*500MM SWH (4.1.2)</t>
  </si>
  <si>
    <t>SLASH PL LED 50W CCT 3000K/4000K D750*750MM SBK (4.1.2)</t>
  </si>
  <si>
    <t>SLASH PL LED 50W CCT 3000K/6000K D750*750MM MGD (4.1.2)</t>
  </si>
  <si>
    <t>SLASH PL LED 50W CCT 3000K/6000K D750*750MM SWH (4.1.2)</t>
  </si>
  <si>
    <t>SLASH PL LED 80W CCT 3000K/6000K D900*614MM MGD (4.1.2)</t>
  </si>
  <si>
    <t>SLASH PL LED 80W CCT 3000K/6000K D900*614MM SBK (4.1.2)</t>
  </si>
  <si>
    <t>SLASH PL LED 80W CCT 3000K/6000K D900*614MM SWH (4.1.2)</t>
  </si>
  <si>
    <t>BLAZE AP LED 12W IP65 3000K DG (5.1.2)</t>
  </si>
  <si>
    <t>BLAZE AP LED 12W IP65 3000K DG DOB without driver  (5.1.2)</t>
  </si>
  <si>
    <t>BULK AP E27 20W IP44 DG (5.1.1)</t>
  </si>
  <si>
    <t>BULK AP/PL E27 20W IP44 DG 5.1.1)</t>
  </si>
  <si>
    <t>BULK ST H500 E27 IP44 DG (4.1.1)</t>
  </si>
  <si>
    <t>BULK ST H800 E27 IP44 DG (4.1.1)</t>
  </si>
  <si>
    <t>MIKURA PL LED 35.5W 3000K BK(5.1.2)</t>
  </si>
  <si>
    <t>OAKER AP/PL  1X28W E14 ANTIQUE SILVER(5.1.1)</t>
  </si>
  <si>
    <t>OAKER AP/PL 2X28W E14 ANTIQUE SILVER(5.1.1)</t>
  </si>
  <si>
    <t>OAKER LAMP 3X28W ANTIQUE SILVER(4.1.1)</t>
  </si>
  <si>
    <t>OAKER PL 4X40W E14 ANTIQUE SILVER(5.1.1)</t>
  </si>
  <si>
    <t>OAKER SU 4X28W E14 ANTIQUE SILVER(5.1.1)</t>
  </si>
  <si>
    <t>MODI  AP/PL 2X10W GU10 BK(5.1.1)</t>
  </si>
  <si>
    <t>MODI AP/PL 1X10W GU10 BK(5.1.1)</t>
  </si>
  <si>
    <t>MODI AP/PL 1X10W GU10 GD(5.1.1)</t>
  </si>
  <si>
    <t>MODI AP/PL 1X10W GU10 WH(5.1.1)</t>
  </si>
  <si>
    <t>MODI AP/PL 2X10W GU10 GD(5.1.1)</t>
  </si>
  <si>
    <t>MODI AP/PL 2X10W GU10 WH(5.1.1)</t>
  </si>
  <si>
    <t>MODI PL 3X10W GU10 BK(5.1.1)</t>
  </si>
  <si>
    <t>MODI PL 3X10W GU10 GD(5.1.1)</t>
  </si>
  <si>
    <t>MODI PL 3X10W GU10 WH(5.1.1)</t>
  </si>
  <si>
    <t>MODI PL 4X10W GU10 BK(5.1.1)</t>
  </si>
  <si>
    <t>MODI PL 4X10W GU10 GD(5.1.1)</t>
  </si>
  <si>
    <t>MODI PL 4X10W GU10 WH(5.1.1)</t>
  </si>
  <si>
    <t>MODI PL 6X10W GU10 BK(5.1.1)</t>
  </si>
  <si>
    <t>MODI PL 6X10W GU10 GD(5.1.1)</t>
  </si>
  <si>
    <t>MODI PL 6X10W GU10 WH(5.1.1)</t>
  </si>
  <si>
    <t>MODI SU 5X10W GU10 GD(4.1.1)</t>
  </si>
  <si>
    <t>MODI SU 5X10W GU10 LN BK(4.1.1)</t>
  </si>
  <si>
    <t>MODI SU 5X10W GU10 LN WH(4.1.1)</t>
  </si>
  <si>
    <t>MODI SU 7X10W GU10 LN BK(4.1.1)</t>
  </si>
  <si>
    <t>MODI SU 7X10W GU10 LN GD(4.1.1)</t>
  </si>
  <si>
    <t>MODI SU 7X10W GU10 LN WH(4.1.1)</t>
  </si>
  <si>
    <t>MODI SU 8X10W GU10 RD BK(4.1.1)</t>
  </si>
  <si>
    <t>MODI SU 8X10W GU10 RD GD(4.1.1)</t>
  </si>
  <si>
    <t>MODI SU 8X10W GU10 RD WH(4.1.1)</t>
  </si>
  <si>
    <t>HENK SU LED 54W 3000K GD (4.1.2)</t>
  </si>
  <si>
    <t>HENK SU LED 80W 3000K SBK (4.1.2)</t>
  </si>
  <si>
    <t>REEF AP/PL LED 5W 3000K D200 CH (5.1.2)</t>
  </si>
  <si>
    <t>REEF AP/PL LED 5W 3000K D200 GD (5.1.2)</t>
  </si>
  <si>
    <t>REEF AP/PL LED 5W 3000K D255 CH (5.1.2)</t>
  </si>
  <si>
    <t>REEF AP/PL LED 5W 3000K D255 GD (5.1.2)</t>
  </si>
  <si>
    <t>NAKU SU LED 12W 3000K MBK (5.1.2)</t>
  </si>
  <si>
    <t>NAKU SU LED 12W 3000K MWH (5.1.2)</t>
  </si>
  <si>
    <t>MT 146 SWH LED 7W  3000K (5.1.2)</t>
  </si>
  <si>
    <t>MT 146 SWH LED 7W  4000K (5.1.2)</t>
  </si>
  <si>
    <t>MT 146 SBK/SWH LED 7W 3000K (5.1.2)</t>
  </si>
  <si>
    <t>MT 146 SBK/SWH LED 7W  4000K (5.1.2)</t>
  </si>
  <si>
    <t>MT 147 SWH LED WW 12W 3000K driver incl. (5.1.2)</t>
  </si>
  <si>
    <t>MT 147 SWH LED NW 12W 4000K driver incl. (5.1.2)</t>
  </si>
  <si>
    <t>MT 147 SBK  LED WW 12W 3000K driver incl. (5.1.2)</t>
  </si>
  <si>
    <t>MT 147 SBK LED NW 12W 4000K driver incl. (5.1.2)</t>
  </si>
  <si>
    <t>MT 148 SWH/CH LED WW 12W 3000K driver incl. (5.1.2)</t>
  </si>
  <si>
    <t>MT 148 SWH/CH LED NW 12W 4000K driver incl. (5.1.2)</t>
  </si>
  <si>
    <t>MT 148 SBK/CH LED WW 12W 3000K driver incl. (5.1.2)</t>
  </si>
  <si>
    <t>MT 148 SBK/CH LED NW 12W 4000K driver incl. (5.1.2)</t>
  </si>
  <si>
    <t>MT 149 SWH LED NW 7W 4000K driver incl. (5.1.2)</t>
  </si>
  <si>
    <t>MT 149  SBK LED NW 7W 4000K driver incl. (5.1.2)</t>
  </si>
  <si>
    <t>GIANET AP LED 4W 3000K GD (5.1.2)</t>
  </si>
  <si>
    <t>GIANET AP LED 4W 3000K SBK (5.1.2)</t>
  </si>
  <si>
    <t>GIANET SU LED 28 W 3000K GD (4.1.2)</t>
  </si>
  <si>
    <t>GIANET SU LED 28W 3000K SBK (4.1.2)</t>
  </si>
  <si>
    <t>GIANET SU LED 45W 3000K GD (4.1.2)</t>
  </si>
  <si>
    <t>GIANET SU LED 45W 3000K SBK (4.1.2)</t>
  </si>
  <si>
    <t>SAIR PL LED 57W 2700-6000K MWH (5.1.2)</t>
  </si>
  <si>
    <t>ALAN AP LED COB 2*9W IP65 2700K-4000K DG (5.1.2)</t>
  </si>
  <si>
    <t>ALAN AP LED COB 2*9W IP65 2700K-4000K DG (Sz)(5.1.2)</t>
  </si>
  <si>
    <t>ALAN AP LED COB 9W IP65 2700K-4000K DG (5.1.2)</t>
  </si>
  <si>
    <t>SONNY AP LED 2*5W IP65 2700K-4000K CO (5.1.2)</t>
  </si>
  <si>
    <t>SONNY AP LED 2*5W IP65 2700K-4000K DG (5.1.2)</t>
  </si>
  <si>
    <t>SONNY AP LED 2*5W IP65 2700K-4000K SWH (5.1.2)</t>
  </si>
  <si>
    <t>QUANT PL LED 47W 3000K/4000K SWH (4.1.2)</t>
  </si>
  <si>
    <t>QUANT PL LED 50W 3000K/4000K SBK (4.1.2)</t>
  </si>
  <si>
    <t>RITMO PL LED 36W 3000K/4000K GD (4.1.2)</t>
  </si>
  <si>
    <t>RITMO PL LED 36W 3000K/4000K SBK (4.1.2)</t>
  </si>
  <si>
    <t>RITMO PL LED 36W 3000K/4000K SWH (4.1.2)</t>
  </si>
  <si>
    <t>RITMO PL LED 54W 3000K/4000K D665*380*60 GD (4.1.2)</t>
  </si>
  <si>
    <t>RITMO PL LED 54W 3000K/4000K D665*380*60 SBK (4.1.2)</t>
  </si>
  <si>
    <t>RITMO PL LED 54W 3000K/4000K D665*380*60 SWH (4.1.2)</t>
  </si>
  <si>
    <t>RITMO PL LED 54W 3000K/4000K GD (4.1.2)</t>
  </si>
  <si>
    <t>RITMO PL LED 54W 3000K/4000K SWH (4.1.2)</t>
  </si>
  <si>
    <t>RITMO PL LED 60W 3000K/4000K SBK (4.1.2)</t>
  </si>
  <si>
    <t>VALDIS SU LED 36W 3000K/4000K D590 SBK (4.1.2)</t>
  </si>
  <si>
    <t>VALDIS SU LED 36W 3000K/4000K D590 SWH (4.1.2)</t>
  </si>
  <si>
    <t>VALDIS SU LED 38W 3000K/4000K D590 GD (4.1.2)</t>
  </si>
  <si>
    <t>VALDIS SU LED 54W 3000K/4000K D783 GD (4.1.2)</t>
  </si>
  <si>
    <t>VALDIS SU LED 54W 3000K/4000K D783 SBK (4.1.2)</t>
  </si>
  <si>
    <t>VALDIS SU LED 54W 3000K/4000K D783 WH (4.1.2)</t>
  </si>
  <si>
    <t>VALDIS SU LED 54W 3000K/4000K SBK (4.1.2)</t>
  </si>
  <si>
    <t>VALDIS SU LED 54W 3000K/4000K SWH (4.1.2)</t>
  </si>
  <si>
    <t>VALDIS SU LED 55W 3000K/4000K GD (4.1.2)</t>
  </si>
  <si>
    <t>VALDIS SU LED 72W 3000K/4000K GD (4.1.2)</t>
  </si>
  <si>
    <t>VALDIS SU LED 72W 3000K/4000K SBK (4.1.2)</t>
  </si>
  <si>
    <t>VALDIS SU LED 72W 3000K/4000K SWH (4.1.2)</t>
  </si>
  <si>
    <t>HERALD LAMP LED 36W CCT GD(4.1.2)</t>
  </si>
  <si>
    <t>HERALD LAMP LED 36W CCT SBK (4.1.2)</t>
  </si>
  <si>
    <t>HERALD LAMP LED 36W CCT SWH(4.1.2)</t>
  </si>
  <si>
    <t>SAMI AP/PL LED 40W CCT 3000/4000/6000K  WH/BK (5.1.2)</t>
  </si>
  <si>
    <t>SAMI AP/PL LED 40W CCT 3000/4000/6000K GD(5.1.2)</t>
  </si>
  <si>
    <t>SAMI PL LED 120W CCT 3000/4000/6000K GD(4.1.2)</t>
  </si>
  <si>
    <t>SAMI PL LED 120W CCT 3000/4000/6000K WH/BK (4.1.2)</t>
  </si>
  <si>
    <t>SAMI PL LED 80W CCT 3000/4000/6000K GD (4.1.2)</t>
  </si>
  <si>
    <t>SAMI PL LED 80W CCT 3000/4000/6000K WH/BK (4.1.2)</t>
  </si>
  <si>
    <t>SEIBI AP LED 7W 3000K BK(5.1.2)</t>
  </si>
  <si>
    <t>SEIBI AP LED 7W 3000K WH(5.1.2)</t>
  </si>
  <si>
    <t>DEMY PL LED 36W 3000K(5.1.2)</t>
  </si>
  <si>
    <t>ATLANTIS SU 1*42W E27 D110 SBK (5.1.1)</t>
  </si>
  <si>
    <t>ATLANTIS SU 1*42W E27 D200 SBK (5.1.1)</t>
  </si>
  <si>
    <t>ATLANTIS SU 1*42W E27 D260 SBK (5.1.1)</t>
  </si>
  <si>
    <t>ATLANTIS SU 6*42W E27 SBK (4.1.1)</t>
  </si>
  <si>
    <t>PERIMETRO PL LED 28W 3000K/6000K MGD (5.1.2)</t>
  </si>
  <si>
    <t>PERIMETRO PL LED 28W 3000K/6000K SBK (5.1.2)</t>
  </si>
  <si>
    <t>PERIMETRO PL LED 28W 3000K/6000K SWH (5.1.2)</t>
  </si>
  <si>
    <t>PERIMETRO PL LED 36W 3000K/6000K MGD (4.1.2)</t>
  </si>
  <si>
    <t>PERIMETRO PL LED 36W 3000K/6000K SBK (4.1.2)</t>
  </si>
  <si>
    <t>PERIMETRO PL LED 36W 3000K/6000K SWH (4.1.2)</t>
  </si>
  <si>
    <t>PERIMETRO PL LED 40W 3000K/6000K BK (4.1.2)</t>
  </si>
  <si>
    <t>PERIMETRO PL LED 40W 3000K/6000K GD (4.1.2)</t>
  </si>
  <si>
    <t>PERIMETRO PL LED 40W 3000K/6000K MGD (4.1.2)</t>
  </si>
  <si>
    <t>PERIMETRO PL LED 40W 3000K/6000K SBK(4.1.2)</t>
  </si>
  <si>
    <t>PERIMETRO PL LED 40W 3000K/6000K SWH (4.1.2)</t>
  </si>
  <si>
    <t>PERIMETRO PL LED 40W 3000K/6000K WH (4.1.2)</t>
  </si>
  <si>
    <t>PERIMETRO PL LED 50W 3000K/6000K  MGD (4.1.2)</t>
  </si>
  <si>
    <t>PERIMETRO PL LED 50W 3000K/6000K SBK (4.1.2)</t>
  </si>
  <si>
    <t>PERIMETRO PL LED 50W 3000K/6000K SWH (4.1.2)</t>
  </si>
  <si>
    <t>TATAMI PL LED 16W 3000K/6000K BK (5.1.2)</t>
  </si>
  <si>
    <t>TATAMI PL LED 16W 3000K/6000K GD (5.1.2)</t>
  </si>
  <si>
    <t>TATAMI PL LED 16W 3000K/6000K WH (5.1.2)</t>
  </si>
  <si>
    <t>TATAMI PL LED 26W 3000K/6000K BK (5.1.2)</t>
  </si>
  <si>
    <t>TATAMI PL LED 26W 3000K/6000K GD (5.1.2)</t>
  </si>
  <si>
    <t>TATAMI PL LED 28W 3000K/6000K WH (5.1.2)</t>
  </si>
  <si>
    <t>TATAMI PL LED 36W 3000K/6000K BK (4.1.2)</t>
  </si>
  <si>
    <t>TATAMI PL LED 36W 3000K/6000K GD (4.1.2)</t>
  </si>
  <si>
    <t>TATAMI PL LED 36W 3000K/6000K WH (4.1.2)</t>
  </si>
  <si>
    <t>TATAMI PL LED 40W 3000K/4000K BK (4.1.2)</t>
  </si>
  <si>
    <t>TATAMI PL LED 40W 3000K/4000K GD (4.1.2)</t>
  </si>
  <si>
    <t>TATAMI PL LED 40W 3000K/6000K  WH (4.1.2)</t>
  </si>
  <si>
    <t>TATAMI PL LED 40W 3000K/6000K BK (4.1.2)</t>
  </si>
  <si>
    <t>TATAMI PL LED 40W 3000K/6000K GD (4.1.2)</t>
  </si>
  <si>
    <t>TATAMI PL LED 40W 3000K/6000K WH (4.1.2)</t>
  </si>
  <si>
    <t>TATAMI PL LED 50W 3000K/6000K BK (4.1.2)</t>
  </si>
  <si>
    <t>TATAMI PL LED 50W 3000K/6000K GD (4.1.2)</t>
  </si>
  <si>
    <t>TATAMI PL LED 50W 3000K/6000K WH (4.1.2)</t>
  </si>
  <si>
    <t>OMA PL LED 40W 4000K SWH (5.1.2)</t>
  </si>
  <si>
    <t>VENTURA SU LED 1X6W 3000K BK(5.1.2)</t>
  </si>
  <si>
    <t>VENTURA SU LED 2X12W 3000K BK(5.1.2)</t>
  </si>
  <si>
    <t>VENTURA SU LED 3X 20W 3000K BK(5.1.2)</t>
  </si>
  <si>
    <t>VENTURA SU LED 6X36W 3000K BK(5.1.2)</t>
  </si>
  <si>
    <t>NELLA PL LED 24W CCT WH(5.1.2)</t>
  </si>
  <si>
    <t>NELLA PL LED 36W CCT WH(5.1.2)</t>
  </si>
  <si>
    <t>MEMO PL RD  LED 24W IP20 CCT WH(5.1.2)</t>
  </si>
  <si>
    <t>MEMO PL RD LED 24W IP20 CCT  BK(5.1.2)</t>
  </si>
  <si>
    <t>MEMO PL SQ LED 24W IP20 CCT  WH(5.1.2)</t>
  </si>
  <si>
    <t>MEMO PL SQ  LED 24W IP20 CCT BK(5.1.2)</t>
  </si>
  <si>
    <t>ARP PL RD LED 36W 3000K SBK (5.1.2)</t>
  </si>
  <si>
    <t>ARP PL RD LED 36W 3000K SHW(5.1.2)</t>
  </si>
  <si>
    <t>ARP PL SQ LED 45W 3000K SBK (5.1.2)</t>
  </si>
  <si>
    <t>ARP PL SQ LED 45W 3000K SWH (5.1.2)</t>
  </si>
  <si>
    <t>ATOM AP/PL  LED 20W 3000K D600  BK/BRASS(5.1.2)</t>
  </si>
  <si>
    <t>AVES SU LED 12W 3000K BLACK CHROME (5.1.2)</t>
  </si>
  <si>
    <t>AVES SU LED 12W 3000K COFFEE (5.1.2)</t>
  </si>
  <si>
    <t>AVES SU LED 12W 3000K LIGHT SHINE GREY (5.1.2)</t>
  </si>
  <si>
    <t>AVES SU LED 12W 3000K MGD (5.1.2)</t>
  </si>
  <si>
    <t>AVES SU LED 12W 3000K SBK (5.1.2)</t>
  </si>
  <si>
    <t>AVES SU LED 12W 3000K SWH (5.1.2)</t>
  </si>
  <si>
    <t>BOWLING PL 3x42W D400 E27 GD(5.1.1)</t>
  </si>
  <si>
    <t>BOWLING SU 10x28W E14 GD (4.1.1)</t>
  </si>
  <si>
    <t>INTERSIA PL LED 38W 2700-6500K SWH + SBK SQ DIMING + R. CONTROL(5.1.2)*</t>
  </si>
  <si>
    <t>INTERSIA PL LED 38W 2700-6500K, SWH + SBK RO DIMING+ R.CONTROL(5.1.2)*</t>
  </si>
  <si>
    <t>SINTRA AP LED 12W 3000K WH(5.1.2)*</t>
  </si>
  <si>
    <t>SINTRA PL LED 41W 3000K WH (4.1.2)*</t>
  </si>
  <si>
    <t>SINTRA SU LED 41W 3000K WH (4.1.2)*</t>
  </si>
  <si>
    <t>SINTRA SU LED 59W 3000K WH (4.1.2)*</t>
  </si>
  <si>
    <t>TRELLIS SU 3X42W LN E27 BLACK (4.1.1)</t>
  </si>
  <si>
    <t>TRELLIS SU 3x42W RD E27 BLACK (5.1.1)</t>
  </si>
  <si>
    <t>WARD AP/PL 3x35W GU10 BLACK/SMOKEY(5.1.1)</t>
  </si>
  <si>
    <t>CARGO PL GU10 1xmax.28W IP54 DG (5.1.1)</t>
  </si>
  <si>
    <t>Category</t>
  </si>
  <si>
    <t>Code</t>
  </si>
  <si>
    <t>Name of the product</t>
  </si>
  <si>
    <t>PUBLIC PRICE LIST EURO</t>
  </si>
  <si>
    <t>Product Box  Size (cm)</t>
  </si>
  <si>
    <t>Volume
mc/piece</t>
  </si>
  <si>
    <t>Weight
kg / piece</t>
  </si>
  <si>
    <t>Availability</t>
  </si>
  <si>
    <t>EAN Code</t>
  </si>
  <si>
    <t>Custom Code</t>
  </si>
  <si>
    <t>W</t>
  </si>
  <si>
    <t>in stock</t>
  </si>
  <si>
    <t>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</si>
</sst>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_([$€-2]\ * #,##0.00_);_([$€-2]\ * \(#,##0.00\);_([$€-2]\ * &quot;-&quot;??_);_(@_)"/>
    <numFmt numFmtId="166" formatCode="0.00;[Red]0.00"/>
  </numFmts>
  <fonts count="18" x14ac:knownFonts="1"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9"/>
      <color theme="0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49" fontId="0" fillId="0" borderId="0" xfId="0" applyNumberFormat="1"/>
    <xf numFmtId="0" fontId="3" fillId="0" borderId="5" xfId="0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1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2" fontId="0" fillId="3" borderId="0" xfId="0" applyNumberFormat="1" applyFill="1"/>
    <xf numFmtId="2" fontId="0" fillId="0" borderId="0" xfId="0" applyNumberFormat="1"/>
    <xf numFmtId="1" fontId="0" fillId="3" borderId="0" xfId="0" applyNumberFormat="1" applyFill="1"/>
    <xf numFmtId="1" fontId="0" fillId="0" borderId="0" xfId="0" applyNumberFormat="1"/>
    <xf numFmtId="0" fontId="5" fillId="2" borderId="12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0" fillId="3" borderId="0" xfId="0" applyNumberFormat="1" applyFill="1"/>
    <xf numFmtId="164" fontId="5" fillId="2" borderId="13" xfId="0" applyNumberFormat="1" applyFont="1" applyFill="1" applyBorder="1" applyAlignment="1">
      <alignment horizontal="center" vertical="center"/>
    </xf>
    <xf numFmtId="164" fontId="0" fillId="0" borderId="0" xfId="0" applyNumberFormat="1"/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5" xfId="0" applyFont="1" applyBorder="1"/>
    <xf numFmtId="0" fontId="10" fillId="0" borderId="5" xfId="0" applyFont="1" applyBorder="1" applyAlignment="1">
      <alignment horizontal="left"/>
    </xf>
    <xf numFmtId="0" fontId="0" fillId="0" borderId="5" xfId="0" applyBorder="1"/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left" vertical="center"/>
    </xf>
    <xf numFmtId="1" fontId="10" fillId="0" borderId="5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1" fontId="0" fillId="0" borderId="5" xfId="0" applyNumberFormat="1" applyBorder="1"/>
    <xf numFmtId="0" fontId="3" fillId="3" borderId="5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49" fontId="15" fillId="0" borderId="5" xfId="0" applyNumberFormat="1" applyFont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0" fontId="15" fillId="0" borderId="5" xfId="0" applyFont="1" applyBorder="1" applyAlignment="1">
      <alignment horizontal="left"/>
    </xf>
    <xf numFmtId="165" fontId="0" fillId="0" borderId="0" xfId="0" applyNumberFormat="1" applyAlignment="1">
      <alignment horizontal="center"/>
    </xf>
    <xf numFmtId="0" fontId="0" fillId="3" borderId="0" xfId="0" applyFill="1" applyAlignment="1">
      <alignment vertical="center"/>
    </xf>
    <xf numFmtId="0" fontId="0" fillId="0" borderId="5" xfId="0" applyBorder="1" applyAlignment="1">
      <alignment vertical="center"/>
    </xf>
    <xf numFmtId="1" fontId="0" fillId="0" borderId="5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164" fontId="0" fillId="0" borderId="5" xfId="0" applyNumberFormat="1" applyBorder="1"/>
    <xf numFmtId="2" fontId="0" fillId="0" borderId="5" xfId="0" applyNumberFormat="1" applyBorder="1"/>
    <xf numFmtId="14" fontId="0" fillId="0" borderId="5" xfId="0" applyNumberFormat="1" applyBorder="1" applyAlignment="1">
      <alignment horizontal="right"/>
    </xf>
    <xf numFmtId="2" fontId="0" fillId="0" borderId="5" xfId="0" applyNumberFormat="1" applyBorder="1" applyAlignment="1">
      <alignment vertical="center"/>
    </xf>
    <xf numFmtId="14" fontId="0" fillId="0" borderId="5" xfId="0" applyNumberForma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14" fontId="0" fillId="0" borderId="5" xfId="0" applyNumberFormat="1" applyBorder="1" applyAlignment="1">
      <alignment horizontal="left" vertical="center"/>
    </xf>
    <xf numFmtId="0" fontId="17" fillId="0" borderId="5" xfId="0" applyFont="1" applyBorder="1"/>
    <xf numFmtId="0" fontId="14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165" fontId="4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right" vertical="center"/>
    </xf>
    <xf numFmtId="166" fontId="5" fillId="2" borderId="13" xfId="0" applyNumberFormat="1" applyFont="1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6" fontId="5" fillId="2" borderId="15" xfId="0" applyNumberFormat="1" applyFont="1" applyFill="1" applyBorder="1" applyAlignment="1">
      <alignment horizontal="center" vertical="center" wrapText="1"/>
    </xf>
    <xf numFmtId="166" fontId="5" fillId="2" borderId="16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47627</xdr:rowOff>
    </xdr:from>
    <xdr:to>
      <xdr:col>11</xdr:col>
      <xdr:colOff>104775</xdr:colOff>
      <xdr:row>0</xdr:row>
      <xdr:rowOff>1114425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563414-1389-4890-AD33-F7FF8C072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47627"/>
          <a:ext cx="2133600" cy="1066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1228725</xdr:colOff>
      <xdr:row>14</xdr:row>
      <xdr:rowOff>190500</xdr:rowOff>
    </xdr:from>
    <xdr:to>
      <xdr:col>1</xdr:col>
      <xdr:colOff>1567393</xdr:colOff>
      <xdr:row>17</xdr:row>
      <xdr:rowOff>539</xdr:rowOff>
    </xdr:to>
    <xdr:pic>
      <xdr:nvPicPr>
        <xdr:cNvPr id="3" name="Picture 37">
          <a:extLst>
            <a:ext uri="{FF2B5EF4-FFF2-40B4-BE49-F238E27FC236}">
              <a16:creationId xmlns:a16="http://schemas.microsoft.com/office/drawing/2014/main" id="{27A8F615-820E-4D12-92A5-01D16AF0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4095750"/>
          <a:ext cx="338668" cy="39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1247775</xdr:colOff>
      <xdr:row>19</xdr:row>
      <xdr:rowOff>38100</xdr:rowOff>
    </xdr:from>
    <xdr:to>
      <xdr:col>1</xdr:col>
      <xdr:colOff>1586443</xdr:colOff>
      <xdr:row>21</xdr:row>
      <xdr:rowOff>48164</xdr:rowOff>
    </xdr:to>
    <xdr:pic>
      <xdr:nvPicPr>
        <xdr:cNvPr id="4" name="Picture 37">
          <a:extLst>
            <a:ext uri="{FF2B5EF4-FFF2-40B4-BE49-F238E27FC236}">
              <a16:creationId xmlns:a16="http://schemas.microsoft.com/office/drawing/2014/main" id="{25D3B4AC-3876-45ED-9ABC-8318C0E6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914900"/>
          <a:ext cx="338668" cy="39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1238250</xdr:colOff>
      <xdr:row>32</xdr:row>
      <xdr:rowOff>0</xdr:rowOff>
    </xdr:from>
    <xdr:to>
      <xdr:col>1</xdr:col>
      <xdr:colOff>1576918</xdr:colOff>
      <xdr:row>34</xdr:row>
      <xdr:rowOff>10064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844C0354-B4C0-454F-AF80-A0852FC15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7362825"/>
          <a:ext cx="338668" cy="39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1200150</xdr:colOff>
      <xdr:row>46</xdr:row>
      <xdr:rowOff>76200</xdr:rowOff>
    </xdr:from>
    <xdr:to>
      <xdr:col>1</xdr:col>
      <xdr:colOff>1538818</xdr:colOff>
      <xdr:row>48</xdr:row>
      <xdr:rowOff>86264</xdr:rowOff>
    </xdr:to>
    <xdr:pic>
      <xdr:nvPicPr>
        <xdr:cNvPr id="6" name="Picture 37">
          <a:extLst>
            <a:ext uri="{FF2B5EF4-FFF2-40B4-BE49-F238E27FC236}">
              <a16:creationId xmlns:a16="http://schemas.microsoft.com/office/drawing/2014/main" id="{5904AE5B-6A23-4888-9541-BA1A2448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115550"/>
          <a:ext cx="338668" cy="39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1200150</xdr:colOff>
      <xdr:row>78</xdr:row>
      <xdr:rowOff>0</xdr:rowOff>
    </xdr:from>
    <xdr:to>
      <xdr:col>1</xdr:col>
      <xdr:colOff>1538818</xdr:colOff>
      <xdr:row>80</xdr:row>
      <xdr:rowOff>10064</xdr:rowOff>
    </xdr:to>
    <xdr:pic>
      <xdr:nvPicPr>
        <xdr:cNvPr id="7" name="Picture 37">
          <a:extLst>
            <a:ext uri="{FF2B5EF4-FFF2-40B4-BE49-F238E27FC236}">
              <a16:creationId xmlns:a16="http://schemas.microsoft.com/office/drawing/2014/main" id="{7823769F-F881-4246-A7F8-8147564E2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6135350"/>
          <a:ext cx="338668" cy="39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1190626</xdr:colOff>
      <xdr:row>146</xdr:row>
      <xdr:rowOff>180975</xdr:rowOff>
    </xdr:from>
    <xdr:to>
      <xdr:col>1</xdr:col>
      <xdr:colOff>1533525</xdr:colOff>
      <xdr:row>147</xdr:row>
      <xdr:rowOff>391574</xdr:rowOff>
    </xdr:to>
    <xdr:pic>
      <xdr:nvPicPr>
        <xdr:cNvPr id="8" name="Picture 37">
          <a:extLst>
            <a:ext uri="{FF2B5EF4-FFF2-40B4-BE49-F238E27FC236}">
              <a16:creationId xmlns:a16="http://schemas.microsoft.com/office/drawing/2014/main" id="{D5D0CA34-9E3C-4271-9E40-0B73DB5E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6" y="29232225"/>
          <a:ext cx="342899" cy="40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1200150</xdr:colOff>
      <xdr:row>160</xdr:row>
      <xdr:rowOff>19050</xdr:rowOff>
    </xdr:from>
    <xdr:to>
      <xdr:col>1</xdr:col>
      <xdr:colOff>1538818</xdr:colOff>
      <xdr:row>162</xdr:row>
      <xdr:rowOff>29114</xdr:rowOff>
    </xdr:to>
    <xdr:pic>
      <xdr:nvPicPr>
        <xdr:cNvPr id="9" name="Picture 37">
          <a:extLst>
            <a:ext uri="{FF2B5EF4-FFF2-40B4-BE49-F238E27FC236}">
              <a16:creationId xmlns:a16="http://schemas.microsoft.com/office/drawing/2014/main" id="{026D0F29-99E9-456D-853B-234E59979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31994475"/>
          <a:ext cx="338668" cy="39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1209675</xdr:colOff>
      <xdr:row>164</xdr:row>
      <xdr:rowOff>57150</xdr:rowOff>
    </xdr:from>
    <xdr:to>
      <xdr:col>1</xdr:col>
      <xdr:colOff>1548343</xdr:colOff>
      <xdr:row>166</xdr:row>
      <xdr:rowOff>67214</xdr:rowOff>
    </xdr:to>
    <xdr:pic>
      <xdr:nvPicPr>
        <xdr:cNvPr id="10" name="Picture 37">
          <a:extLst>
            <a:ext uri="{FF2B5EF4-FFF2-40B4-BE49-F238E27FC236}">
              <a16:creationId xmlns:a16="http://schemas.microsoft.com/office/drawing/2014/main" id="{BC7DC4DF-D6E2-4F18-9731-EB4CE8F52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32804100"/>
          <a:ext cx="338668" cy="39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1200150</xdr:colOff>
      <xdr:row>188</xdr:row>
      <xdr:rowOff>19050</xdr:rowOff>
    </xdr:from>
    <xdr:to>
      <xdr:col>1</xdr:col>
      <xdr:colOff>1538818</xdr:colOff>
      <xdr:row>190</xdr:row>
      <xdr:rowOff>19589</xdr:rowOff>
    </xdr:to>
    <xdr:pic>
      <xdr:nvPicPr>
        <xdr:cNvPr id="11" name="Picture 37">
          <a:extLst>
            <a:ext uri="{FF2B5EF4-FFF2-40B4-BE49-F238E27FC236}">
              <a16:creationId xmlns:a16="http://schemas.microsoft.com/office/drawing/2014/main" id="{E4F75D13-B5EB-47D1-B6CB-A09F6C182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37338000"/>
          <a:ext cx="338668" cy="39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1209675</xdr:colOff>
      <xdr:row>190</xdr:row>
      <xdr:rowOff>85725</xdr:rowOff>
    </xdr:from>
    <xdr:to>
      <xdr:col>1</xdr:col>
      <xdr:colOff>1548343</xdr:colOff>
      <xdr:row>192</xdr:row>
      <xdr:rowOff>95789</xdr:rowOff>
    </xdr:to>
    <xdr:pic>
      <xdr:nvPicPr>
        <xdr:cNvPr id="12" name="Picture 37">
          <a:extLst>
            <a:ext uri="{FF2B5EF4-FFF2-40B4-BE49-F238E27FC236}">
              <a16:creationId xmlns:a16="http://schemas.microsoft.com/office/drawing/2014/main" id="{7F60013F-67AF-4350-A931-5516CA35D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37795200"/>
          <a:ext cx="338668" cy="39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1209675</xdr:colOff>
      <xdr:row>220</xdr:row>
      <xdr:rowOff>14600</xdr:rowOff>
    </xdr:from>
    <xdr:to>
      <xdr:col>1</xdr:col>
      <xdr:colOff>1504951</xdr:colOff>
      <xdr:row>220</xdr:row>
      <xdr:rowOff>325612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id="{84AB3C77-79C3-4146-81C4-A7BB30F55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343907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1228725</xdr:colOff>
      <xdr:row>222</xdr:row>
      <xdr:rowOff>19826</xdr:rowOff>
    </xdr:from>
    <xdr:to>
      <xdr:col>1</xdr:col>
      <xdr:colOff>1504950</xdr:colOff>
      <xdr:row>223</xdr:row>
      <xdr:rowOff>6212</xdr:rowOff>
    </xdr:to>
    <xdr:pic>
      <xdr:nvPicPr>
        <xdr:cNvPr id="14" name="Picture 37">
          <a:extLst>
            <a:ext uri="{FF2B5EF4-FFF2-40B4-BE49-F238E27FC236}">
              <a16:creationId xmlns:a16="http://schemas.microsoft.com/office/drawing/2014/main" id="{65434111-5714-4D0A-B6EA-63DACC56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43996751"/>
          <a:ext cx="276225" cy="329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1238250</xdr:colOff>
      <xdr:row>225</xdr:row>
      <xdr:rowOff>47625</xdr:rowOff>
    </xdr:from>
    <xdr:to>
      <xdr:col>1</xdr:col>
      <xdr:colOff>1533526</xdr:colOff>
      <xdr:row>226</xdr:row>
      <xdr:rowOff>168137</xdr:rowOff>
    </xdr:to>
    <xdr:pic>
      <xdr:nvPicPr>
        <xdr:cNvPr id="15" name="Picture 37">
          <a:extLst>
            <a:ext uri="{FF2B5EF4-FFF2-40B4-BE49-F238E27FC236}">
              <a16:creationId xmlns:a16="http://schemas.microsoft.com/office/drawing/2014/main" id="{EFDD43DD-7827-41D2-AAE4-8A3DC8544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4474845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1228725</xdr:colOff>
      <xdr:row>229</xdr:row>
      <xdr:rowOff>47625</xdr:rowOff>
    </xdr:from>
    <xdr:to>
      <xdr:col>1</xdr:col>
      <xdr:colOff>1524001</xdr:colOff>
      <xdr:row>230</xdr:row>
      <xdr:rowOff>168137</xdr:rowOff>
    </xdr:to>
    <xdr:pic>
      <xdr:nvPicPr>
        <xdr:cNvPr id="16" name="Picture 37">
          <a:extLst>
            <a:ext uri="{FF2B5EF4-FFF2-40B4-BE49-F238E27FC236}">
              <a16:creationId xmlns:a16="http://schemas.microsoft.com/office/drawing/2014/main" id="{607A9CAD-D718-460C-8555-F34C66A57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4551997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1266825</xdr:colOff>
      <xdr:row>242</xdr:row>
      <xdr:rowOff>38100</xdr:rowOff>
    </xdr:from>
    <xdr:to>
      <xdr:col>1</xdr:col>
      <xdr:colOff>1562101</xdr:colOff>
      <xdr:row>243</xdr:row>
      <xdr:rowOff>158612</xdr:rowOff>
    </xdr:to>
    <xdr:pic>
      <xdr:nvPicPr>
        <xdr:cNvPr id="17" name="Picture 37">
          <a:extLst>
            <a:ext uri="{FF2B5EF4-FFF2-40B4-BE49-F238E27FC236}">
              <a16:creationId xmlns:a16="http://schemas.microsoft.com/office/drawing/2014/main" id="{9E41A990-4F33-4494-8232-55130627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799647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246</xdr:row>
      <xdr:rowOff>38100</xdr:rowOff>
    </xdr:from>
    <xdr:to>
      <xdr:col>1</xdr:col>
      <xdr:colOff>1571626</xdr:colOff>
      <xdr:row>247</xdr:row>
      <xdr:rowOff>158612</xdr:rowOff>
    </xdr:to>
    <xdr:pic>
      <xdr:nvPicPr>
        <xdr:cNvPr id="18" name="Picture 37">
          <a:extLst>
            <a:ext uri="{FF2B5EF4-FFF2-40B4-BE49-F238E27FC236}">
              <a16:creationId xmlns:a16="http://schemas.microsoft.com/office/drawing/2014/main" id="{25ACD90C-4852-4BFC-80DD-A64D7C9A3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4876800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1266826</xdr:colOff>
      <xdr:row>251</xdr:row>
      <xdr:rowOff>9525</xdr:rowOff>
    </xdr:from>
    <xdr:to>
      <xdr:col>1</xdr:col>
      <xdr:colOff>1562324</xdr:colOff>
      <xdr:row>251</xdr:row>
      <xdr:rowOff>339587</xdr:rowOff>
    </xdr:to>
    <xdr:pic>
      <xdr:nvPicPr>
        <xdr:cNvPr id="19" name="Picture 37">
          <a:extLst>
            <a:ext uri="{FF2B5EF4-FFF2-40B4-BE49-F238E27FC236}">
              <a16:creationId xmlns:a16="http://schemas.microsoft.com/office/drawing/2014/main" id="{5EE66117-F881-4C92-9592-E0A6CBDD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6" y="49691925"/>
          <a:ext cx="295498" cy="33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1219200</xdr:colOff>
      <xdr:row>252</xdr:row>
      <xdr:rowOff>54104</xdr:rowOff>
    </xdr:from>
    <xdr:to>
      <xdr:col>1</xdr:col>
      <xdr:colOff>1571626</xdr:colOff>
      <xdr:row>254</xdr:row>
      <xdr:rowOff>44312</xdr:rowOff>
    </xdr:to>
    <xdr:pic>
      <xdr:nvPicPr>
        <xdr:cNvPr id="20" name="Picture 37">
          <a:extLst>
            <a:ext uri="{FF2B5EF4-FFF2-40B4-BE49-F238E27FC236}">
              <a16:creationId xmlns:a16="http://schemas.microsoft.com/office/drawing/2014/main" id="{698D2B64-C84C-4503-8CBF-EA42CCFD4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0098454"/>
          <a:ext cx="352426" cy="371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1295400</xdr:colOff>
      <xdr:row>308</xdr:row>
      <xdr:rowOff>19050</xdr:rowOff>
    </xdr:from>
    <xdr:to>
      <xdr:col>1</xdr:col>
      <xdr:colOff>1590676</xdr:colOff>
      <xdr:row>309</xdr:row>
      <xdr:rowOff>139562</xdr:rowOff>
    </xdr:to>
    <xdr:pic>
      <xdr:nvPicPr>
        <xdr:cNvPr id="21" name="Picture 37">
          <a:extLst>
            <a:ext uri="{FF2B5EF4-FFF2-40B4-BE49-F238E27FC236}">
              <a16:creationId xmlns:a16="http://schemas.microsoft.com/office/drawing/2014/main" id="{05747159-6F52-4165-AA42-BEF2CE736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6073140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1247775</xdr:colOff>
      <xdr:row>317</xdr:row>
      <xdr:rowOff>28575</xdr:rowOff>
    </xdr:from>
    <xdr:to>
      <xdr:col>1</xdr:col>
      <xdr:colOff>1543051</xdr:colOff>
      <xdr:row>318</xdr:row>
      <xdr:rowOff>149087</xdr:rowOff>
    </xdr:to>
    <xdr:pic>
      <xdr:nvPicPr>
        <xdr:cNvPr id="22" name="Picture 37">
          <a:extLst>
            <a:ext uri="{FF2B5EF4-FFF2-40B4-BE49-F238E27FC236}">
              <a16:creationId xmlns:a16="http://schemas.microsoft.com/office/drawing/2014/main" id="{71D24CE6-35A5-4436-A0DE-3E3EA273C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246495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1257300</xdr:colOff>
      <xdr:row>320</xdr:row>
      <xdr:rowOff>28575</xdr:rowOff>
    </xdr:from>
    <xdr:to>
      <xdr:col>1</xdr:col>
      <xdr:colOff>1552576</xdr:colOff>
      <xdr:row>321</xdr:row>
      <xdr:rowOff>149087</xdr:rowOff>
    </xdr:to>
    <xdr:pic>
      <xdr:nvPicPr>
        <xdr:cNvPr id="23" name="Picture 37">
          <a:extLst>
            <a:ext uri="{FF2B5EF4-FFF2-40B4-BE49-F238E27FC236}">
              <a16:creationId xmlns:a16="http://schemas.microsoft.com/office/drawing/2014/main" id="{DEFEB478-3F18-4C43-AF69-7FF7BFA56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304597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326</xdr:row>
      <xdr:rowOff>19050</xdr:rowOff>
    </xdr:from>
    <xdr:to>
      <xdr:col>1</xdr:col>
      <xdr:colOff>1571626</xdr:colOff>
      <xdr:row>327</xdr:row>
      <xdr:rowOff>139562</xdr:rowOff>
    </xdr:to>
    <xdr:pic>
      <xdr:nvPicPr>
        <xdr:cNvPr id="24" name="Picture 37">
          <a:extLst>
            <a:ext uri="{FF2B5EF4-FFF2-40B4-BE49-F238E27FC236}">
              <a16:creationId xmlns:a16="http://schemas.microsoft.com/office/drawing/2014/main" id="{6D4C0659-8917-4FDD-BEE9-C8192E00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6418897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1219200</xdr:colOff>
      <xdr:row>340</xdr:row>
      <xdr:rowOff>19050</xdr:rowOff>
    </xdr:from>
    <xdr:to>
      <xdr:col>1</xdr:col>
      <xdr:colOff>1514476</xdr:colOff>
      <xdr:row>341</xdr:row>
      <xdr:rowOff>139562</xdr:rowOff>
    </xdr:to>
    <xdr:pic>
      <xdr:nvPicPr>
        <xdr:cNvPr id="25" name="Picture 37">
          <a:extLst>
            <a:ext uri="{FF2B5EF4-FFF2-40B4-BE49-F238E27FC236}">
              <a16:creationId xmlns:a16="http://schemas.microsoft.com/office/drawing/2014/main" id="{6D9A5CAD-6AB8-46A6-982F-BCC086FA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686550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1209675</xdr:colOff>
      <xdr:row>375</xdr:row>
      <xdr:rowOff>19050</xdr:rowOff>
    </xdr:from>
    <xdr:to>
      <xdr:col>1</xdr:col>
      <xdr:colOff>1504951</xdr:colOff>
      <xdr:row>376</xdr:row>
      <xdr:rowOff>139562</xdr:rowOff>
    </xdr:to>
    <xdr:pic>
      <xdr:nvPicPr>
        <xdr:cNvPr id="26" name="Picture 37">
          <a:extLst>
            <a:ext uri="{FF2B5EF4-FFF2-40B4-BE49-F238E27FC236}">
              <a16:creationId xmlns:a16="http://schemas.microsoft.com/office/drawing/2014/main" id="{AF2EC26D-A8E0-4ECA-8D17-00014A6A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7355205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1238250</xdr:colOff>
      <xdr:row>396</xdr:row>
      <xdr:rowOff>19050</xdr:rowOff>
    </xdr:from>
    <xdr:to>
      <xdr:col>1</xdr:col>
      <xdr:colOff>1533526</xdr:colOff>
      <xdr:row>397</xdr:row>
      <xdr:rowOff>120512</xdr:rowOff>
    </xdr:to>
    <xdr:pic>
      <xdr:nvPicPr>
        <xdr:cNvPr id="27" name="Picture 37">
          <a:extLst>
            <a:ext uri="{FF2B5EF4-FFF2-40B4-BE49-F238E27FC236}">
              <a16:creationId xmlns:a16="http://schemas.microsoft.com/office/drawing/2014/main" id="{6C8610C5-DCFD-4578-BB57-DBBB17AB6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7758112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1238250</xdr:colOff>
      <xdr:row>422</xdr:row>
      <xdr:rowOff>9525</xdr:rowOff>
    </xdr:from>
    <xdr:to>
      <xdr:col>1</xdr:col>
      <xdr:colOff>1533526</xdr:colOff>
      <xdr:row>423</xdr:row>
      <xdr:rowOff>130037</xdr:rowOff>
    </xdr:to>
    <xdr:pic>
      <xdr:nvPicPr>
        <xdr:cNvPr id="28" name="Picture 37">
          <a:extLst>
            <a:ext uri="{FF2B5EF4-FFF2-40B4-BE49-F238E27FC236}">
              <a16:creationId xmlns:a16="http://schemas.microsoft.com/office/drawing/2014/main" id="{D29ECA9D-6A31-4429-8D7B-EDE461418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8296275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434</xdr:row>
      <xdr:rowOff>19050</xdr:rowOff>
    </xdr:from>
    <xdr:to>
      <xdr:col>1</xdr:col>
      <xdr:colOff>1571626</xdr:colOff>
      <xdr:row>435</xdr:row>
      <xdr:rowOff>139562</xdr:rowOff>
    </xdr:to>
    <xdr:pic>
      <xdr:nvPicPr>
        <xdr:cNvPr id="29" name="Picture 37">
          <a:extLst>
            <a:ext uri="{FF2B5EF4-FFF2-40B4-BE49-F238E27FC236}">
              <a16:creationId xmlns:a16="http://schemas.microsoft.com/office/drawing/2014/main" id="{BAF3038B-9BBB-4F7E-8087-2A773FDA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8525827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1247774</xdr:colOff>
      <xdr:row>453</xdr:row>
      <xdr:rowOff>180974</xdr:rowOff>
    </xdr:from>
    <xdr:to>
      <xdr:col>1</xdr:col>
      <xdr:colOff>1504949</xdr:colOff>
      <xdr:row>455</xdr:row>
      <xdr:rowOff>6211</xdr:rowOff>
    </xdr:to>
    <xdr:pic>
      <xdr:nvPicPr>
        <xdr:cNvPr id="30" name="Picture 37">
          <a:extLst>
            <a:ext uri="{FF2B5EF4-FFF2-40B4-BE49-F238E27FC236}">
              <a16:creationId xmlns:a16="http://schemas.microsoft.com/office/drawing/2014/main" id="{76FF5BA3-66D5-4867-84E7-3ED37A4EB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4" y="89039699"/>
          <a:ext cx="257175" cy="32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1285875</xdr:colOff>
      <xdr:row>522</xdr:row>
      <xdr:rowOff>19050</xdr:rowOff>
    </xdr:from>
    <xdr:to>
      <xdr:col>1</xdr:col>
      <xdr:colOff>1581151</xdr:colOff>
      <xdr:row>523</xdr:row>
      <xdr:rowOff>139562</xdr:rowOff>
    </xdr:to>
    <xdr:pic>
      <xdr:nvPicPr>
        <xdr:cNvPr id="31" name="Picture 37">
          <a:extLst>
            <a:ext uri="{FF2B5EF4-FFF2-40B4-BE49-F238E27FC236}">
              <a16:creationId xmlns:a16="http://schemas.microsoft.com/office/drawing/2014/main" id="{02574424-438B-45A4-AF50-12060FEF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0213657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1314450</xdr:colOff>
      <xdr:row>526</xdr:row>
      <xdr:rowOff>28575</xdr:rowOff>
    </xdr:from>
    <xdr:to>
      <xdr:col>1</xdr:col>
      <xdr:colOff>1609726</xdr:colOff>
      <xdr:row>527</xdr:row>
      <xdr:rowOff>149087</xdr:rowOff>
    </xdr:to>
    <xdr:pic>
      <xdr:nvPicPr>
        <xdr:cNvPr id="32" name="Picture 37">
          <a:extLst>
            <a:ext uri="{FF2B5EF4-FFF2-40B4-BE49-F238E27FC236}">
              <a16:creationId xmlns:a16="http://schemas.microsoft.com/office/drawing/2014/main" id="{18C02651-310E-4E75-978F-79A8CB4B3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0290810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1304925</xdr:colOff>
      <xdr:row>533</xdr:row>
      <xdr:rowOff>180975</xdr:rowOff>
    </xdr:from>
    <xdr:to>
      <xdr:col>1</xdr:col>
      <xdr:colOff>1600201</xdr:colOff>
      <xdr:row>535</xdr:row>
      <xdr:rowOff>110987</xdr:rowOff>
    </xdr:to>
    <xdr:pic>
      <xdr:nvPicPr>
        <xdr:cNvPr id="33" name="Picture 37">
          <a:extLst>
            <a:ext uri="{FF2B5EF4-FFF2-40B4-BE49-F238E27FC236}">
              <a16:creationId xmlns:a16="http://schemas.microsoft.com/office/drawing/2014/main" id="{98832461-BF3E-4442-BDC0-005B2CEA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10439400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549</xdr:row>
      <xdr:rowOff>19050</xdr:rowOff>
    </xdr:from>
    <xdr:to>
      <xdr:col>1</xdr:col>
      <xdr:colOff>1571626</xdr:colOff>
      <xdr:row>550</xdr:row>
      <xdr:rowOff>139562</xdr:rowOff>
    </xdr:to>
    <xdr:pic>
      <xdr:nvPicPr>
        <xdr:cNvPr id="34" name="Picture 37">
          <a:extLst>
            <a:ext uri="{FF2B5EF4-FFF2-40B4-BE49-F238E27FC236}">
              <a16:creationId xmlns:a16="http://schemas.microsoft.com/office/drawing/2014/main" id="{90CEDCBC-64CF-4ADA-8A54-96085626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0728007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551</xdr:row>
      <xdr:rowOff>19050</xdr:rowOff>
    </xdr:from>
    <xdr:to>
      <xdr:col>1</xdr:col>
      <xdr:colOff>1571626</xdr:colOff>
      <xdr:row>552</xdr:row>
      <xdr:rowOff>139562</xdr:rowOff>
    </xdr:to>
    <xdr:pic>
      <xdr:nvPicPr>
        <xdr:cNvPr id="35" name="Picture 37">
          <a:extLst>
            <a:ext uri="{FF2B5EF4-FFF2-40B4-BE49-F238E27FC236}">
              <a16:creationId xmlns:a16="http://schemas.microsoft.com/office/drawing/2014/main" id="{F842CD1D-2155-4571-B099-532E32BCD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0766107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567</xdr:row>
      <xdr:rowOff>9525</xdr:rowOff>
    </xdr:from>
    <xdr:to>
      <xdr:col>1</xdr:col>
      <xdr:colOff>1571626</xdr:colOff>
      <xdr:row>568</xdr:row>
      <xdr:rowOff>130037</xdr:rowOff>
    </xdr:to>
    <xdr:pic>
      <xdr:nvPicPr>
        <xdr:cNvPr id="36" name="Picture 37">
          <a:extLst>
            <a:ext uri="{FF2B5EF4-FFF2-40B4-BE49-F238E27FC236}">
              <a16:creationId xmlns:a16="http://schemas.microsoft.com/office/drawing/2014/main" id="{607C245E-91B6-4E84-BEB0-3BD38E89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1069955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1314450</xdr:colOff>
      <xdr:row>622</xdr:row>
      <xdr:rowOff>19050</xdr:rowOff>
    </xdr:from>
    <xdr:to>
      <xdr:col>1</xdr:col>
      <xdr:colOff>1609726</xdr:colOff>
      <xdr:row>623</xdr:row>
      <xdr:rowOff>139562</xdr:rowOff>
    </xdr:to>
    <xdr:pic>
      <xdr:nvPicPr>
        <xdr:cNvPr id="37" name="Picture 37">
          <a:extLst>
            <a:ext uri="{FF2B5EF4-FFF2-40B4-BE49-F238E27FC236}">
              <a16:creationId xmlns:a16="http://schemas.microsoft.com/office/drawing/2014/main" id="{1FF78B20-B366-4B6F-8CE7-7F797F89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2118657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1295400</xdr:colOff>
      <xdr:row>699</xdr:row>
      <xdr:rowOff>28575</xdr:rowOff>
    </xdr:from>
    <xdr:to>
      <xdr:col>1</xdr:col>
      <xdr:colOff>1590676</xdr:colOff>
      <xdr:row>700</xdr:row>
      <xdr:rowOff>149087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5336287-DFCF-4F54-9099-66FE877D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13586460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1333500</xdr:colOff>
      <xdr:row>713</xdr:row>
      <xdr:rowOff>38100</xdr:rowOff>
    </xdr:from>
    <xdr:to>
      <xdr:col>2</xdr:col>
      <xdr:colOff>9526</xdr:colOff>
      <xdr:row>714</xdr:row>
      <xdr:rowOff>158612</xdr:rowOff>
    </xdr:to>
    <xdr:pic>
      <xdr:nvPicPr>
        <xdr:cNvPr id="39" name="Picture 37">
          <a:extLst>
            <a:ext uri="{FF2B5EF4-FFF2-40B4-BE49-F238E27FC236}">
              <a16:creationId xmlns:a16="http://schemas.microsoft.com/office/drawing/2014/main" id="{91B2FD9E-595D-4DC2-921A-411175A76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3855065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1314450</xdr:colOff>
      <xdr:row>734</xdr:row>
      <xdr:rowOff>38100</xdr:rowOff>
    </xdr:from>
    <xdr:to>
      <xdr:col>1</xdr:col>
      <xdr:colOff>1609726</xdr:colOff>
      <xdr:row>735</xdr:row>
      <xdr:rowOff>158612</xdr:rowOff>
    </xdr:to>
    <xdr:pic>
      <xdr:nvPicPr>
        <xdr:cNvPr id="40" name="Picture 37">
          <a:extLst>
            <a:ext uri="{FF2B5EF4-FFF2-40B4-BE49-F238E27FC236}">
              <a16:creationId xmlns:a16="http://schemas.microsoft.com/office/drawing/2014/main" id="{76A00912-8519-41C8-90A8-477F9CC6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4257020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1314450</xdr:colOff>
      <xdr:row>747</xdr:row>
      <xdr:rowOff>38100</xdr:rowOff>
    </xdr:from>
    <xdr:to>
      <xdr:col>1</xdr:col>
      <xdr:colOff>1609726</xdr:colOff>
      <xdr:row>748</xdr:row>
      <xdr:rowOff>158612</xdr:rowOff>
    </xdr:to>
    <xdr:pic>
      <xdr:nvPicPr>
        <xdr:cNvPr id="41" name="Picture 37">
          <a:extLst>
            <a:ext uri="{FF2B5EF4-FFF2-40B4-BE49-F238E27FC236}">
              <a16:creationId xmlns:a16="http://schemas.microsoft.com/office/drawing/2014/main" id="{5B85D51C-73A5-4B26-AA57-526BB849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4505622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1257300</xdr:colOff>
      <xdr:row>765</xdr:row>
      <xdr:rowOff>28575</xdr:rowOff>
    </xdr:from>
    <xdr:to>
      <xdr:col>1</xdr:col>
      <xdr:colOff>1552576</xdr:colOff>
      <xdr:row>766</xdr:row>
      <xdr:rowOff>149087</xdr:rowOff>
    </xdr:to>
    <xdr:pic>
      <xdr:nvPicPr>
        <xdr:cNvPr id="42" name="Picture 37">
          <a:extLst>
            <a:ext uri="{FF2B5EF4-FFF2-40B4-BE49-F238E27FC236}">
              <a16:creationId xmlns:a16="http://schemas.microsoft.com/office/drawing/2014/main" id="{33B40368-D582-4308-B0E7-673A61716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4848522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1266825</xdr:colOff>
      <xdr:row>774</xdr:row>
      <xdr:rowOff>38100</xdr:rowOff>
    </xdr:from>
    <xdr:to>
      <xdr:col>1</xdr:col>
      <xdr:colOff>1562101</xdr:colOff>
      <xdr:row>775</xdr:row>
      <xdr:rowOff>158612</xdr:rowOff>
    </xdr:to>
    <xdr:pic>
      <xdr:nvPicPr>
        <xdr:cNvPr id="43" name="Picture 37">
          <a:extLst>
            <a:ext uri="{FF2B5EF4-FFF2-40B4-BE49-F238E27FC236}">
              <a16:creationId xmlns:a16="http://schemas.microsoft.com/office/drawing/2014/main" id="{382832B0-86D8-43A3-8DD3-444AE7B3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5020925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1304925</xdr:colOff>
      <xdr:row>782</xdr:row>
      <xdr:rowOff>19050</xdr:rowOff>
    </xdr:from>
    <xdr:to>
      <xdr:col>1</xdr:col>
      <xdr:colOff>1600201</xdr:colOff>
      <xdr:row>783</xdr:row>
      <xdr:rowOff>139562</xdr:rowOff>
    </xdr:to>
    <xdr:pic>
      <xdr:nvPicPr>
        <xdr:cNvPr id="44" name="Picture 37">
          <a:extLst>
            <a:ext uri="{FF2B5EF4-FFF2-40B4-BE49-F238E27FC236}">
              <a16:creationId xmlns:a16="http://schemas.microsoft.com/office/drawing/2014/main" id="{DD0150D2-7C35-4CEC-A258-C5FADB499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151714200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1266825</xdr:colOff>
      <xdr:row>855</xdr:row>
      <xdr:rowOff>28575</xdr:rowOff>
    </xdr:from>
    <xdr:to>
      <xdr:col>1</xdr:col>
      <xdr:colOff>1562101</xdr:colOff>
      <xdr:row>856</xdr:row>
      <xdr:rowOff>149087</xdr:rowOff>
    </xdr:to>
    <xdr:pic>
      <xdr:nvPicPr>
        <xdr:cNvPr id="45" name="Picture 37">
          <a:extLst>
            <a:ext uri="{FF2B5EF4-FFF2-40B4-BE49-F238E27FC236}">
              <a16:creationId xmlns:a16="http://schemas.microsoft.com/office/drawing/2014/main" id="{8600C186-3FBE-47FD-9A1E-36E92DCD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6563022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1266825</xdr:colOff>
      <xdr:row>557</xdr:row>
      <xdr:rowOff>57150</xdr:rowOff>
    </xdr:from>
    <xdr:to>
      <xdr:col>1</xdr:col>
      <xdr:colOff>1562101</xdr:colOff>
      <xdr:row>558</xdr:row>
      <xdr:rowOff>6212</xdr:rowOff>
    </xdr:to>
    <xdr:pic>
      <xdr:nvPicPr>
        <xdr:cNvPr id="46" name="Picture 37">
          <a:extLst>
            <a:ext uri="{FF2B5EF4-FFF2-40B4-BE49-F238E27FC236}">
              <a16:creationId xmlns:a16="http://schemas.microsoft.com/office/drawing/2014/main" id="{78664C82-CE91-48E1-A56F-7C29A08F4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08670725"/>
          <a:ext cx="295276" cy="311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0422-C407-494E-8DC5-ABE6415AED15}">
  <dimension ref="A1:N890"/>
  <sheetViews>
    <sheetView tabSelected="1"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4" sqref="F1:F1048576"/>
    </sheetView>
  </sheetViews>
  <sheetFormatPr baseColWidth="10" defaultColWidth="8.83203125" defaultRowHeight="15" x14ac:dyDescent="0.2"/>
  <cols>
    <col min="1" max="1" width="16" style="2" customWidth="1"/>
    <col min="2" max="2" width="24.33203125" customWidth="1"/>
    <col min="3" max="3" width="11.1640625" style="3" customWidth="1"/>
    <col min="4" max="4" width="69.5" bestFit="1" customWidth="1"/>
    <col min="5" max="5" width="7" customWidth="1"/>
    <col min="6" max="6" width="16.33203125" style="81" customWidth="1"/>
    <col min="7" max="7" width="10.1640625" customWidth="1"/>
    <col min="8" max="8" width="10.5" customWidth="1"/>
    <col min="9" max="9" width="10.6640625" customWidth="1"/>
    <col min="10" max="10" width="11.6640625" style="26" customWidth="1"/>
    <col min="11" max="11" width="12.83203125" style="14" customWidth="1"/>
    <col min="12" max="12" width="18.1640625" style="28" customWidth="1"/>
    <col min="13" max="13" width="19.6640625" style="16" customWidth="1"/>
    <col min="14" max="14" width="12.6640625" bestFit="1" customWidth="1"/>
  </cols>
  <sheetData>
    <row r="1" spans="1:14" s="2" customFormat="1" ht="90" customHeight="1" thickBot="1" x14ac:dyDescent="0.25">
      <c r="B1" s="82" t="s">
        <v>1029</v>
      </c>
      <c r="C1" s="82"/>
      <c r="D1" s="82"/>
      <c r="E1" s="82"/>
      <c r="F1" s="82"/>
      <c r="G1" s="82"/>
      <c r="H1" s="82"/>
      <c r="I1" s="1"/>
      <c r="J1" s="24"/>
      <c r="K1" s="13"/>
      <c r="L1" s="27"/>
      <c r="M1" s="15"/>
    </row>
    <row r="2" spans="1:14" ht="38.25" customHeight="1" x14ac:dyDescent="0.2">
      <c r="A2" s="87"/>
      <c r="B2" s="88" t="s">
        <v>1532</v>
      </c>
      <c r="C2" s="90" t="s">
        <v>1533</v>
      </c>
      <c r="D2" s="92" t="s">
        <v>1534</v>
      </c>
      <c r="E2" s="32" t="s">
        <v>1028</v>
      </c>
      <c r="F2" s="85" t="s">
        <v>1535</v>
      </c>
      <c r="G2" s="96" t="s">
        <v>1536</v>
      </c>
      <c r="H2" s="96"/>
      <c r="I2" s="96"/>
      <c r="J2" s="97" t="s">
        <v>1537</v>
      </c>
      <c r="K2" s="99" t="s">
        <v>1538</v>
      </c>
      <c r="L2" s="101" t="s">
        <v>1539</v>
      </c>
      <c r="M2" s="94" t="s">
        <v>1540</v>
      </c>
      <c r="N2" s="83" t="s">
        <v>1541</v>
      </c>
    </row>
    <row r="3" spans="1:14" ht="15" customHeight="1" thickBot="1" x14ac:dyDescent="0.25">
      <c r="A3" s="87"/>
      <c r="B3" s="89"/>
      <c r="C3" s="91"/>
      <c r="D3" s="93"/>
      <c r="E3" s="33"/>
      <c r="F3" s="86"/>
      <c r="G3" s="12" t="s">
        <v>0</v>
      </c>
      <c r="H3" s="12" t="s">
        <v>1542</v>
      </c>
      <c r="I3" s="12" t="s">
        <v>1</v>
      </c>
      <c r="J3" s="98"/>
      <c r="K3" s="100"/>
      <c r="L3" s="102"/>
      <c r="M3" s="95"/>
      <c r="N3" s="84"/>
    </row>
    <row r="4" spans="1:14" ht="14.25" customHeight="1" x14ac:dyDescent="0.2">
      <c r="A4" s="11"/>
      <c r="B4" s="17"/>
      <c r="C4" s="18"/>
      <c r="D4" s="19"/>
      <c r="E4" s="19"/>
      <c r="F4" s="79"/>
      <c r="G4" s="19"/>
      <c r="H4" s="19"/>
      <c r="I4" s="19"/>
      <c r="J4" s="25"/>
      <c r="K4" s="20"/>
      <c r="L4" s="21"/>
      <c r="M4" s="22"/>
      <c r="N4" s="23"/>
    </row>
    <row r="5" spans="1:14" x14ac:dyDescent="0.2">
      <c r="B5" s="31" t="s">
        <v>1020</v>
      </c>
      <c r="C5" s="51" t="s">
        <v>34</v>
      </c>
      <c r="D5" s="31" t="s">
        <v>455</v>
      </c>
      <c r="E5" s="31" t="s">
        <v>1544</v>
      </c>
      <c r="F5" s="80">
        <v>183.97049999999999</v>
      </c>
      <c r="G5" s="31">
        <v>25</v>
      </c>
      <c r="H5" s="31">
        <v>13.5</v>
      </c>
      <c r="I5" s="31">
        <v>15.5</v>
      </c>
      <c r="J5" s="67">
        <v>5.2312499999999998E-3</v>
      </c>
      <c r="K5" s="68">
        <v>7.6</v>
      </c>
      <c r="L5" s="69"/>
      <c r="M5" s="50">
        <v>6421681124979</v>
      </c>
      <c r="N5" s="31">
        <v>94052140</v>
      </c>
    </row>
    <row r="6" spans="1:14" x14ac:dyDescent="0.2">
      <c r="B6" s="31" t="s">
        <v>1020</v>
      </c>
      <c r="C6" s="51" t="s">
        <v>35</v>
      </c>
      <c r="D6" s="31" t="s">
        <v>456</v>
      </c>
      <c r="E6" s="31" t="s">
        <v>1544</v>
      </c>
      <c r="F6" s="80">
        <v>183.97049999999999</v>
      </c>
      <c r="G6" s="31">
        <v>25</v>
      </c>
      <c r="H6" s="31">
        <v>13.5</v>
      </c>
      <c r="I6" s="31">
        <v>15.5</v>
      </c>
      <c r="J6" s="67">
        <v>5.2312499999999998E-3</v>
      </c>
      <c r="K6" s="68">
        <v>7.6</v>
      </c>
      <c r="L6" s="69"/>
      <c r="M6" s="50">
        <v>6421681124986</v>
      </c>
      <c r="N6" s="31">
        <v>94052140</v>
      </c>
    </row>
    <row r="7" spans="1:14" x14ac:dyDescent="0.2">
      <c r="B7" s="31" t="s">
        <v>1020</v>
      </c>
      <c r="C7" s="51" t="s">
        <v>33</v>
      </c>
      <c r="D7" s="31" t="s">
        <v>454</v>
      </c>
      <c r="E7" s="31" t="s">
        <v>1544</v>
      </c>
      <c r="F7" s="80">
        <v>183.97049999999999</v>
      </c>
      <c r="G7" s="31">
        <v>25</v>
      </c>
      <c r="H7" s="31">
        <v>13.5</v>
      </c>
      <c r="I7" s="31">
        <v>15.5</v>
      </c>
      <c r="J7" s="67">
        <v>5.2312499999999998E-3</v>
      </c>
      <c r="K7" s="68">
        <v>7.6</v>
      </c>
      <c r="L7" s="69"/>
      <c r="M7" s="50">
        <v>6421681124962</v>
      </c>
      <c r="N7" s="31">
        <v>94052140</v>
      </c>
    </row>
    <row r="8" spans="1:14" x14ac:dyDescent="0.2">
      <c r="B8" s="31" t="s">
        <v>1020</v>
      </c>
      <c r="C8" s="51" t="s">
        <v>30</v>
      </c>
      <c r="D8" s="31" t="s">
        <v>451</v>
      </c>
      <c r="E8" s="31" t="s">
        <v>1544</v>
      </c>
      <c r="F8" s="80">
        <v>110.46000000000001</v>
      </c>
      <c r="G8" s="31">
        <v>35</v>
      </c>
      <c r="H8" s="31">
        <v>10</v>
      </c>
      <c r="I8" s="31">
        <v>43</v>
      </c>
      <c r="J8" s="67">
        <v>1.5049999999999999E-2</v>
      </c>
      <c r="K8" s="68">
        <v>2.4</v>
      </c>
      <c r="L8" s="69"/>
      <c r="M8" s="50">
        <v>6421681124931</v>
      </c>
      <c r="N8" s="31">
        <v>94052140</v>
      </c>
    </row>
    <row r="9" spans="1:14" x14ac:dyDescent="0.2">
      <c r="B9" s="31" t="s">
        <v>1020</v>
      </c>
      <c r="C9" s="51" t="s">
        <v>31</v>
      </c>
      <c r="D9" s="31" t="s">
        <v>452</v>
      </c>
      <c r="E9" s="31" t="s">
        <v>1544</v>
      </c>
      <c r="F9" s="80">
        <v>110.46000000000001</v>
      </c>
      <c r="G9" s="31">
        <v>35</v>
      </c>
      <c r="H9" s="31">
        <v>10</v>
      </c>
      <c r="I9" s="31">
        <v>43</v>
      </c>
      <c r="J9" s="67">
        <v>1.5049999999999999E-2</v>
      </c>
      <c r="K9" s="68">
        <v>2.4</v>
      </c>
      <c r="L9" s="69"/>
      <c r="M9" s="50">
        <v>6421681124948</v>
      </c>
      <c r="N9" s="31">
        <v>94052140</v>
      </c>
    </row>
    <row r="10" spans="1:14" x14ac:dyDescent="0.2">
      <c r="B10" s="31" t="s">
        <v>1020</v>
      </c>
      <c r="C10" s="51" t="s">
        <v>32</v>
      </c>
      <c r="D10" s="31" t="s">
        <v>453</v>
      </c>
      <c r="E10" s="31" t="s">
        <v>1544</v>
      </c>
      <c r="F10" s="80">
        <v>110.46000000000001</v>
      </c>
      <c r="G10" s="31">
        <v>35</v>
      </c>
      <c r="H10" s="31">
        <v>10</v>
      </c>
      <c r="I10" s="31">
        <v>43</v>
      </c>
      <c r="J10" s="67">
        <v>1.5049999999999999E-2</v>
      </c>
      <c r="K10" s="68">
        <v>2.4</v>
      </c>
      <c r="L10" s="69"/>
      <c r="M10" s="50">
        <v>6421681124955</v>
      </c>
      <c r="N10" s="31">
        <v>94052140</v>
      </c>
    </row>
    <row r="11" spans="1:14" x14ac:dyDescent="0.2">
      <c r="B11" s="31" t="s">
        <v>1020</v>
      </c>
      <c r="C11" s="6" t="s">
        <v>124</v>
      </c>
      <c r="D11" s="31" t="s">
        <v>566</v>
      </c>
      <c r="E11" s="31" t="s">
        <v>1544</v>
      </c>
      <c r="F11" s="80">
        <v>27.520500000000002</v>
      </c>
      <c r="G11" s="31">
        <v>20</v>
      </c>
      <c r="H11" s="31">
        <v>11.5</v>
      </c>
      <c r="I11" s="31">
        <v>31.5</v>
      </c>
      <c r="J11" s="67">
        <v>7.2449999999999997E-3</v>
      </c>
      <c r="K11" s="68">
        <v>0.61</v>
      </c>
      <c r="L11" s="69"/>
      <c r="M11" s="50">
        <v>6421681106630</v>
      </c>
      <c r="N11" s="31">
        <v>94051990</v>
      </c>
    </row>
    <row r="12" spans="1:14" x14ac:dyDescent="0.2">
      <c r="B12" s="31" t="s">
        <v>1020</v>
      </c>
      <c r="C12" s="6" t="s">
        <v>125</v>
      </c>
      <c r="D12" s="31" t="s">
        <v>567</v>
      </c>
      <c r="E12" s="31" t="s">
        <v>1544</v>
      </c>
      <c r="F12" s="80">
        <v>27.520500000000002</v>
      </c>
      <c r="G12" s="31">
        <v>20</v>
      </c>
      <c r="H12" s="31">
        <v>11.5</v>
      </c>
      <c r="I12" s="31">
        <v>31.5</v>
      </c>
      <c r="J12" s="67">
        <v>7.2449999999999997E-3</v>
      </c>
      <c r="K12" s="68">
        <v>0.67</v>
      </c>
      <c r="L12" s="69"/>
      <c r="M12" s="50">
        <v>6421681106647</v>
      </c>
      <c r="N12" s="31">
        <v>94051990</v>
      </c>
    </row>
    <row r="13" spans="1:14" x14ac:dyDescent="0.2">
      <c r="B13" s="31" t="s">
        <v>1020</v>
      </c>
      <c r="C13" s="6" t="s">
        <v>126</v>
      </c>
      <c r="D13" s="31" t="s">
        <v>568</v>
      </c>
      <c r="E13" s="31" t="s">
        <v>1544</v>
      </c>
      <c r="F13" s="80">
        <v>77.154000000000011</v>
      </c>
      <c r="G13" s="31">
        <v>73</v>
      </c>
      <c r="H13" s="31">
        <v>30</v>
      </c>
      <c r="I13" s="31">
        <v>10.5</v>
      </c>
      <c r="J13" s="67">
        <v>2.2995000000000002E-2</v>
      </c>
      <c r="K13" s="68">
        <v>1.77</v>
      </c>
      <c r="L13" s="69"/>
      <c r="M13" s="50">
        <v>6421681106654</v>
      </c>
      <c r="N13" s="31">
        <v>94051990</v>
      </c>
    </row>
    <row r="14" spans="1:14" x14ac:dyDescent="0.2">
      <c r="B14" s="31" t="s">
        <v>1020</v>
      </c>
      <c r="C14" s="5" t="s">
        <v>160</v>
      </c>
      <c r="D14" s="31" t="s">
        <v>642</v>
      </c>
      <c r="E14" s="31" t="s">
        <v>1544</v>
      </c>
      <c r="F14" s="80">
        <v>163.49549999999999</v>
      </c>
      <c r="G14" s="31">
        <v>49</v>
      </c>
      <c r="H14" s="31">
        <v>49</v>
      </c>
      <c r="I14" s="31">
        <v>36</v>
      </c>
      <c r="J14" s="67">
        <v>8.6435999999999999E-2</v>
      </c>
      <c r="K14" s="68">
        <v>5.2</v>
      </c>
      <c r="L14" s="69"/>
      <c r="M14" s="50">
        <v>6421681122364</v>
      </c>
      <c r="N14" s="31">
        <v>94051950</v>
      </c>
    </row>
    <row r="15" spans="1:14" x14ac:dyDescent="0.2">
      <c r="B15" s="31" t="s">
        <v>1020</v>
      </c>
      <c r="C15" s="5" t="s">
        <v>161</v>
      </c>
      <c r="D15" s="31" t="s">
        <v>643</v>
      </c>
      <c r="E15" s="31" t="s">
        <v>1544</v>
      </c>
      <c r="F15" s="80">
        <v>163.49549999999999</v>
      </c>
      <c r="G15" s="31">
        <v>49</v>
      </c>
      <c r="H15" s="31">
        <v>49</v>
      </c>
      <c r="I15" s="31">
        <v>36</v>
      </c>
      <c r="J15" s="67">
        <v>8.6435999999999999E-2</v>
      </c>
      <c r="K15" s="68">
        <v>5.2</v>
      </c>
      <c r="L15" s="69"/>
      <c r="M15" s="50">
        <v>6421681122357</v>
      </c>
      <c r="N15" s="31">
        <v>94051950</v>
      </c>
    </row>
    <row r="16" spans="1:14" x14ac:dyDescent="0.2">
      <c r="B16" s="31" t="s">
        <v>1020</v>
      </c>
      <c r="C16" s="35" t="s">
        <v>1038</v>
      </c>
      <c r="D16" s="74" t="s">
        <v>1509</v>
      </c>
      <c r="E16" s="31" t="s">
        <v>1544</v>
      </c>
      <c r="F16" s="80">
        <v>177.88050000000001</v>
      </c>
      <c r="G16" s="31">
        <v>63</v>
      </c>
      <c r="H16" s="31">
        <v>54.5</v>
      </c>
      <c r="I16" s="31">
        <v>9</v>
      </c>
      <c r="J16" s="67">
        <v>3.0901499999999998E-2</v>
      </c>
      <c r="K16" s="68">
        <v>1.85</v>
      </c>
      <c r="L16" s="69" t="s">
        <v>1543</v>
      </c>
      <c r="M16" s="50">
        <v>6421681116813</v>
      </c>
      <c r="N16" s="31">
        <v>94051190</v>
      </c>
    </row>
    <row r="17" spans="2:14" x14ac:dyDescent="0.2">
      <c r="B17" s="31" t="s">
        <v>1020</v>
      </c>
      <c r="C17" s="35" t="s">
        <v>1039</v>
      </c>
      <c r="D17" s="74" t="s">
        <v>1510</v>
      </c>
      <c r="E17" s="31" t="s">
        <v>1544</v>
      </c>
      <c r="F17" s="80">
        <v>177.88050000000001</v>
      </c>
      <c r="G17" s="31">
        <v>63</v>
      </c>
      <c r="H17" s="31">
        <v>54.4</v>
      </c>
      <c r="I17" s="31">
        <v>9</v>
      </c>
      <c r="J17" s="67">
        <v>3.0844799999999999E-2</v>
      </c>
      <c r="K17" s="68">
        <v>1.85</v>
      </c>
      <c r="L17" s="69" t="s">
        <v>1543</v>
      </c>
      <c r="M17" s="50">
        <v>6421681116806</v>
      </c>
      <c r="N17" s="31">
        <v>94051190</v>
      </c>
    </row>
    <row r="18" spans="2:14" x14ac:dyDescent="0.2">
      <c r="B18" s="31" t="s">
        <v>1020</v>
      </c>
      <c r="C18" s="35" t="s">
        <v>1040</v>
      </c>
      <c r="D18" s="74" t="s">
        <v>1511</v>
      </c>
      <c r="E18" s="31" t="s">
        <v>1544</v>
      </c>
      <c r="F18" s="80">
        <v>197.28449999999998</v>
      </c>
      <c r="G18" s="31">
        <v>60</v>
      </c>
      <c r="H18" s="31">
        <v>60</v>
      </c>
      <c r="I18" s="31">
        <v>9</v>
      </c>
      <c r="J18" s="67">
        <v>3.2399999999999998E-2</v>
      </c>
      <c r="K18" s="68">
        <v>2.1</v>
      </c>
      <c r="L18" s="69" t="s">
        <v>1543</v>
      </c>
      <c r="M18" s="50">
        <v>6421681116837</v>
      </c>
      <c r="N18" s="31">
        <v>94051190</v>
      </c>
    </row>
    <row r="19" spans="2:14" x14ac:dyDescent="0.2">
      <c r="B19" s="31" t="s">
        <v>1020</v>
      </c>
      <c r="C19" s="35" t="s">
        <v>1041</v>
      </c>
      <c r="D19" s="74" t="s">
        <v>1512</v>
      </c>
      <c r="E19" s="31" t="s">
        <v>1544</v>
      </c>
      <c r="F19" s="80">
        <v>197.28449999999998</v>
      </c>
      <c r="G19" s="31">
        <v>60</v>
      </c>
      <c r="H19" s="31">
        <v>60</v>
      </c>
      <c r="I19" s="31">
        <v>9</v>
      </c>
      <c r="J19" s="67">
        <v>3.2399999999999998E-2</v>
      </c>
      <c r="K19" s="68">
        <v>2.1</v>
      </c>
      <c r="L19" s="69" t="s">
        <v>1543</v>
      </c>
      <c r="M19" s="50">
        <v>6421681116820</v>
      </c>
      <c r="N19" s="31">
        <v>94051190</v>
      </c>
    </row>
    <row r="20" spans="2:14" x14ac:dyDescent="0.2">
      <c r="B20" s="31" t="s">
        <v>1020</v>
      </c>
      <c r="C20" s="35" t="s">
        <v>1068</v>
      </c>
      <c r="D20" s="74" t="s">
        <v>1277</v>
      </c>
      <c r="E20" s="31" t="s">
        <v>1544</v>
      </c>
      <c r="F20" s="80">
        <v>44.950499999999998</v>
      </c>
      <c r="G20" s="31">
        <v>19.5</v>
      </c>
      <c r="H20" s="31">
        <v>14</v>
      </c>
      <c r="I20" s="31">
        <v>30.5</v>
      </c>
      <c r="J20" s="67">
        <v>8.3265000000000006E-3</v>
      </c>
      <c r="K20" s="68">
        <v>0.77500000000000002</v>
      </c>
      <c r="L20" s="69">
        <v>45595</v>
      </c>
      <c r="M20" s="50">
        <v>6421681150107</v>
      </c>
      <c r="N20" s="31">
        <v>94051940</v>
      </c>
    </row>
    <row r="21" spans="2:14" x14ac:dyDescent="0.2">
      <c r="B21" s="31" t="s">
        <v>1020</v>
      </c>
      <c r="C21" s="35" t="s">
        <v>1069</v>
      </c>
      <c r="D21" s="74" t="s">
        <v>1278</v>
      </c>
      <c r="E21" s="31" t="s">
        <v>1544</v>
      </c>
      <c r="F21" s="80">
        <v>61.897500000000001</v>
      </c>
      <c r="G21" s="31">
        <v>19.5</v>
      </c>
      <c r="H21" s="31">
        <v>14.5</v>
      </c>
      <c r="I21" s="31">
        <v>37.5</v>
      </c>
      <c r="J21" s="67">
        <v>1.0603125E-2</v>
      </c>
      <c r="K21" s="68">
        <v>0.9</v>
      </c>
      <c r="L21" s="69">
        <v>45595</v>
      </c>
      <c r="M21" s="50">
        <v>6421681150114</v>
      </c>
      <c r="N21" s="31">
        <v>94051940</v>
      </c>
    </row>
    <row r="22" spans="2:14" x14ac:dyDescent="0.2">
      <c r="B22" s="31" t="s">
        <v>1020</v>
      </c>
      <c r="C22" s="35" t="s">
        <v>1070</v>
      </c>
      <c r="D22" s="74" t="s">
        <v>1279</v>
      </c>
      <c r="E22" s="31" t="s">
        <v>1544</v>
      </c>
      <c r="F22" s="80">
        <v>222.33750000000001</v>
      </c>
      <c r="G22" s="31">
        <v>33</v>
      </c>
      <c r="H22" s="31">
        <v>18</v>
      </c>
      <c r="I22" s="31">
        <v>89</v>
      </c>
      <c r="J22" s="67">
        <v>5.2866000000000003E-2</v>
      </c>
      <c r="K22" s="68">
        <v>3.2</v>
      </c>
      <c r="L22" s="69">
        <v>45595</v>
      </c>
      <c r="M22" s="50">
        <v>6421681150121</v>
      </c>
      <c r="N22" s="31">
        <v>94051950</v>
      </c>
    </row>
    <row r="23" spans="2:14" x14ac:dyDescent="0.2">
      <c r="B23" s="31" t="s">
        <v>1020</v>
      </c>
      <c r="C23" s="6" t="s">
        <v>237</v>
      </c>
      <c r="D23" s="31" t="s">
        <v>787</v>
      </c>
      <c r="E23" s="31" t="s">
        <v>1544</v>
      </c>
      <c r="F23" s="80">
        <v>46.094999999999999</v>
      </c>
      <c r="G23" s="31">
        <v>21</v>
      </c>
      <c r="H23" s="31">
        <v>21</v>
      </c>
      <c r="I23" s="31">
        <v>23.5</v>
      </c>
      <c r="J23" s="67">
        <v>1.0363499999999999E-2</v>
      </c>
      <c r="K23" s="68">
        <v>0.53</v>
      </c>
      <c r="L23" s="69"/>
      <c r="M23" s="50">
        <v>6421681067917</v>
      </c>
      <c r="N23" s="31">
        <v>94051990</v>
      </c>
    </row>
    <row r="24" spans="2:14" x14ac:dyDescent="0.2">
      <c r="B24" s="31" t="s">
        <v>1020</v>
      </c>
      <c r="C24" s="6" t="s">
        <v>240</v>
      </c>
      <c r="D24" s="31" t="s">
        <v>790</v>
      </c>
      <c r="E24" s="31" t="s">
        <v>1544</v>
      </c>
      <c r="F24" s="80">
        <v>146.27550000000002</v>
      </c>
      <c r="G24" s="31">
        <v>27</v>
      </c>
      <c r="H24" s="31">
        <v>43</v>
      </c>
      <c r="I24" s="31">
        <v>28.5</v>
      </c>
      <c r="J24" s="67">
        <v>3.30885E-2</v>
      </c>
      <c r="K24" s="68">
        <v>6</v>
      </c>
      <c r="L24" s="69"/>
      <c r="M24" s="50">
        <v>6421681067993</v>
      </c>
      <c r="N24" s="31">
        <v>94052990</v>
      </c>
    </row>
    <row r="25" spans="2:14" x14ac:dyDescent="0.2">
      <c r="B25" s="31" t="s">
        <v>1020</v>
      </c>
      <c r="C25" s="6" t="s">
        <v>238</v>
      </c>
      <c r="D25" s="31" t="s">
        <v>788</v>
      </c>
      <c r="E25" s="31" t="s">
        <v>1544</v>
      </c>
      <c r="F25" s="80">
        <v>54.778499999999994</v>
      </c>
      <c r="G25" s="31">
        <v>31</v>
      </c>
      <c r="H25" s="31">
        <v>31</v>
      </c>
      <c r="I25" s="31">
        <v>28.5</v>
      </c>
      <c r="J25" s="67">
        <v>2.73885E-2</v>
      </c>
      <c r="K25" s="68">
        <v>1.2</v>
      </c>
      <c r="L25" s="69"/>
      <c r="M25" s="50">
        <v>6421681067955</v>
      </c>
      <c r="N25" s="31">
        <v>94051990</v>
      </c>
    </row>
    <row r="26" spans="2:14" x14ac:dyDescent="0.2">
      <c r="B26" s="31" t="s">
        <v>1020</v>
      </c>
      <c r="C26" s="6" t="s">
        <v>239</v>
      </c>
      <c r="D26" s="31" t="s">
        <v>789</v>
      </c>
      <c r="E26" s="31" t="s">
        <v>1544</v>
      </c>
      <c r="F26" s="80">
        <v>52.773000000000003</v>
      </c>
      <c r="G26" s="31">
        <v>22.5</v>
      </c>
      <c r="H26" s="31">
        <v>22.5</v>
      </c>
      <c r="I26" s="31">
        <v>28</v>
      </c>
      <c r="J26" s="67">
        <v>1.4175E-2</v>
      </c>
      <c r="K26" s="68">
        <v>1.4</v>
      </c>
      <c r="L26" s="69"/>
      <c r="M26" s="50">
        <v>6421681067979</v>
      </c>
      <c r="N26" s="31">
        <v>94052990</v>
      </c>
    </row>
    <row r="27" spans="2:14" x14ac:dyDescent="0.2">
      <c r="B27" s="31" t="s">
        <v>1020</v>
      </c>
      <c r="C27" s="52" t="s">
        <v>13</v>
      </c>
      <c r="D27" s="31" t="s">
        <v>434</v>
      </c>
      <c r="E27" s="31" t="s">
        <v>1544</v>
      </c>
      <c r="F27" s="80">
        <v>199.98299999999998</v>
      </c>
      <c r="G27" s="31">
        <v>103</v>
      </c>
      <c r="H27" s="31">
        <v>55</v>
      </c>
      <c r="I27" s="31">
        <v>9.5</v>
      </c>
      <c r="J27" s="67">
        <v>5.3817499999999997E-2</v>
      </c>
      <c r="K27" s="68">
        <v>3.05</v>
      </c>
      <c r="L27" s="69"/>
      <c r="M27" s="50">
        <v>6421681132547</v>
      </c>
      <c r="N27" s="31">
        <v>94051190</v>
      </c>
    </row>
    <row r="28" spans="2:14" x14ac:dyDescent="0.2">
      <c r="B28" s="31" t="s">
        <v>1020</v>
      </c>
      <c r="C28" s="52" t="s">
        <v>12</v>
      </c>
      <c r="D28" s="31" t="s">
        <v>433</v>
      </c>
      <c r="E28" s="31" t="s">
        <v>1544</v>
      </c>
      <c r="F28" s="80">
        <v>208.98150000000001</v>
      </c>
      <c r="G28" s="31">
        <v>103</v>
      </c>
      <c r="H28" s="31">
        <v>55</v>
      </c>
      <c r="I28" s="31">
        <v>9.5</v>
      </c>
      <c r="J28" s="67">
        <v>5.3817499999999997E-2</v>
      </c>
      <c r="K28" s="68">
        <v>3.05</v>
      </c>
      <c r="L28" s="69"/>
      <c r="M28" s="50">
        <v>6421681132530</v>
      </c>
      <c r="N28" s="31">
        <v>94051190</v>
      </c>
    </row>
    <row r="29" spans="2:14" x14ac:dyDescent="0.2">
      <c r="B29" s="31" t="s">
        <v>1020</v>
      </c>
      <c r="C29" s="52" t="s">
        <v>11</v>
      </c>
      <c r="D29" s="31" t="s">
        <v>432</v>
      </c>
      <c r="E29" s="31" t="s">
        <v>1544</v>
      </c>
      <c r="F29" s="80">
        <v>199.98299999999998</v>
      </c>
      <c r="G29" s="31">
        <v>103</v>
      </c>
      <c r="H29" s="31">
        <v>55</v>
      </c>
      <c r="I29" s="31">
        <v>9.5</v>
      </c>
      <c r="J29" s="67">
        <v>5.3817499999999997E-2</v>
      </c>
      <c r="K29" s="68">
        <v>3.05</v>
      </c>
      <c r="L29" s="69"/>
      <c r="M29" s="50">
        <v>6421681132523</v>
      </c>
      <c r="N29" s="31">
        <v>94051190</v>
      </c>
    </row>
    <row r="30" spans="2:14" x14ac:dyDescent="0.2">
      <c r="B30" s="31" t="s">
        <v>1020</v>
      </c>
      <c r="C30" s="52" t="s">
        <v>16</v>
      </c>
      <c r="D30" s="31" t="s">
        <v>437</v>
      </c>
      <c r="E30" s="31" t="s">
        <v>1544</v>
      </c>
      <c r="F30" s="80">
        <v>259.08750000000003</v>
      </c>
      <c r="G30" s="31">
        <v>127</v>
      </c>
      <c r="H30" s="31">
        <v>60</v>
      </c>
      <c r="I30" s="31">
        <v>9.5</v>
      </c>
      <c r="J30" s="67">
        <v>7.2389999999999996E-2</v>
      </c>
      <c r="K30" s="68">
        <v>3.97</v>
      </c>
      <c r="L30" s="69"/>
      <c r="M30" s="50">
        <v>6421681132578</v>
      </c>
      <c r="N30" s="31">
        <v>94051190</v>
      </c>
    </row>
    <row r="31" spans="2:14" x14ac:dyDescent="0.2">
      <c r="B31" s="31" t="s">
        <v>1020</v>
      </c>
      <c r="C31" s="52" t="s">
        <v>15</v>
      </c>
      <c r="D31" s="31" t="s">
        <v>436</v>
      </c>
      <c r="E31" s="31" t="s">
        <v>1544</v>
      </c>
      <c r="F31" s="80">
        <v>270.90000000000003</v>
      </c>
      <c r="G31" s="31">
        <v>127</v>
      </c>
      <c r="H31" s="31">
        <v>60</v>
      </c>
      <c r="I31" s="31">
        <v>9.5</v>
      </c>
      <c r="J31" s="67">
        <v>7.2389999999999996E-2</v>
      </c>
      <c r="K31" s="68">
        <v>3.97</v>
      </c>
      <c r="L31" s="69"/>
      <c r="M31" s="50">
        <v>6421681132561</v>
      </c>
      <c r="N31" s="31">
        <v>94051190</v>
      </c>
    </row>
    <row r="32" spans="2:14" x14ac:dyDescent="0.2">
      <c r="B32" s="31" t="s">
        <v>1020</v>
      </c>
      <c r="C32" s="52" t="s">
        <v>14</v>
      </c>
      <c r="D32" s="31" t="s">
        <v>435</v>
      </c>
      <c r="E32" s="31" t="s">
        <v>1544</v>
      </c>
      <c r="F32" s="80">
        <v>259.08750000000003</v>
      </c>
      <c r="G32" s="31">
        <v>127</v>
      </c>
      <c r="H32" s="31">
        <v>60</v>
      </c>
      <c r="I32" s="31">
        <v>9.5</v>
      </c>
      <c r="J32" s="67">
        <v>7.2389999999999996E-2</v>
      </c>
      <c r="K32" s="68">
        <v>3.97</v>
      </c>
      <c r="L32" s="69"/>
      <c r="M32" s="50">
        <v>6421681132554</v>
      </c>
      <c r="N32" s="31">
        <v>94051190</v>
      </c>
    </row>
    <row r="33" spans="2:14" x14ac:dyDescent="0.2">
      <c r="B33" s="31" t="s">
        <v>1020</v>
      </c>
      <c r="C33" s="34" t="s">
        <v>1205</v>
      </c>
      <c r="D33" s="74" t="s">
        <v>1461</v>
      </c>
      <c r="E33" s="31" t="s">
        <v>1544</v>
      </c>
      <c r="F33" s="80">
        <v>60.3855</v>
      </c>
      <c r="G33" s="31">
        <v>40</v>
      </c>
      <c r="H33" s="31">
        <v>6.5</v>
      </c>
      <c r="I33" s="31">
        <v>40</v>
      </c>
      <c r="J33" s="67">
        <v>1.04E-2</v>
      </c>
      <c r="K33" s="68">
        <v>0.65</v>
      </c>
      <c r="L33" s="69">
        <v>45595</v>
      </c>
      <c r="M33" s="50">
        <v>6421681148098</v>
      </c>
      <c r="N33" s="31">
        <v>94051950</v>
      </c>
    </row>
    <row r="34" spans="2:14" x14ac:dyDescent="0.2">
      <c r="B34" s="31" t="s">
        <v>1020</v>
      </c>
      <c r="C34" s="34" t="s">
        <v>1206</v>
      </c>
      <c r="D34" s="74" t="s">
        <v>1462</v>
      </c>
      <c r="E34" s="31" t="s">
        <v>1544</v>
      </c>
      <c r="F34" s="80">
        <v>51.155999999999999</v>
      </c>
      <c r="G34" s="31">
        <v>14</v>
      </c>
      <c r="H34" s="31">
        <v>14</v>
      </c>
      <c r="I34" s="31">
        <v>30</v>
      </c>
      <c r="J34" s="67">
        <v>5.8799999999999998E-3</v>
      </c>
      <c r="K34" s="68">
        <v>0.65</v>
      </c>
      <c r="L34" s="69">
        <v>45595</v>
      </c>
      <c r="M34" s="50">
        <v>6421681148104</v>
      </c>
      <c r="N34" s="31">
        <v>94051950</v>
      </c>
    </row>
    <row r="35" spans="2:14" x14ac:dyDescent="0.2">
      <c r="B35" s="31" t="s">
        <v>1020</v>
      </c>
      <c r="C35" s="34" t="s">
        <v>1207</v>
      </c>
      <c r="D35" s="74" t="s">
        <v>1463</v>
      </c>
      <c r="E35" s="31" t="s">
        <v>1544</v>
      </c>
      <c r="F35" s="80">
        <v>63.945</v>
      </c>
      <c r="G35" s="31">
        <v>24</v>
      </c>
      <c r="H35" s="31">
        <v>24</v>
      </c>
      <c r="I35" s="31">
        <v>30</v>
      </c>
      <c r="J35" s="67">
        <v>1.728E-2</v>
      </c>
      <c r="K35" s="68">
        <v>0.65</v>
      </c>
      <c r="L35" s="69">
        <v>45595</v>
      </c>
      <c r="M35" s="50">
        <v>6421681148111</v>
      </c>
      <c r="N35" s="31">
        <v>94051950</v>
      </c>
    </row>
    <row r="36" spans="2:14" x14ac:dyDescent="0.2">
      <c r="B36" s="31" t="s">
        <v>1020</v>
      </c>
      <c r="C36" s="34" t="s">
        <v>1208</v>
      </c>
      <c r="D36" s="74" t="s">
        <v>1464</v>
      </c>
      <c r="E36" s="31" t="s">
        <v>1544</v>
      </c>
      <c r="F36" s="80">
        <v>294.78750000000002</v>
      </c>
      <c r="G36" s="31">
        <v>29</v>
      </c>
      <c r="H36" s="31">
        <v>29</v>
      </c>
      <c r="I36" s="31">
        <v>32</v>
      </c>
      <c r="J36" s="67">
        <v>2.6911999999999998E-2</v>
      </c>
      <c r="K36" s="68">
        <v>3.4</v>
      </c>
      <c r="L36" s="69">
        <v>45595</v>
      </c>
      <c r="M36" s="50">
        <v>6421681148128</v>
      </c>
      <c r="N36" s="31">
        <v>94051950</v>
      </c>
    </row>
    <row r="37" spans="2:14" x14ac:dyDescent="0.2">
      <c r="B37" s="31" t="s">
        <v>1020</v>
      </c>
      <c r="C37" s="6" t="s">
        <v>274</v>
      </c>
      <c r="D37" s="31" t="s">
        <v>823</v>
      </c>
      <c r="E37" s="31" t="s">
        <v>1544</v>
      </c>
      <c r="F37" s="80">
        <v>171.1395</v>
      </c>
      <c r="G37" s="31">
        <v>86</v>
      </c>
      <c r="H37" s="31">
        <v>11.5</v>
      </c>
      <c r="I37" s="31">
        <v>8.6</v>
      </c>
      <c r="J37" s="67">
        <v>8.5053999999999998E-3</v>
      </c>
      <c r="K37" s="68">
        <v>2.8</v>
      </c>
      <c r="L37" s="69"/>
      <c r="M37" s="50">
        <v>6421681126102</v>
      </c>
      <c r="N37" s="31">
        <v>94051190</v>
      </c>
    </row>
    <row r="38" spans="2:14" x14ac:dyDescent="0.2">
      <c r="B38" s="31" t="s">
        <v>1020</v>
      </c>
      <c r="C38" s="6" t="s">
        <v>272</v>
      </c>
      <c r="D38" s="31" t="s">
        <v>822</v>
      </c>
      <c r="E38" s="31" t="s">
        <v>1544</v>
      </c>
      <c r="F38" s="80">
        <v>72.481500000000011</v>
      </c>
      <c r="G38" s="31">
        <v>36</v>
      </c>
      <c r="H38" s="31">
        <v>11.5</v>
      </c>
      <c r="I38" s="31">
        <v>3.6</v>
      </c>
      <c r="J38" s="67">
        <v>1.4904E-3</v>
      </c>
      <c r="K38" s="68">
        <v>1.1000000000000001</v>
      </c>
      <c r="L38" s="69"/>
      <c r="M38" s="50">
        <v>6421681126089</v>
      </c>
      <c r="N38" s="31">
        <v>94051190</v>
      </c>
    </row>
    <row r="39" spans="2:14" x14ac:dyDescent="0.2">
      <c r="B39" s="31" t="s">
        <v>1020</v>
      </c>
      <c r="C39" s="6" t="s">
        <v>273</v>
      </c>
      <c r="D39" s="31" t="s">
        <v>1513</v>
      </c>
      <c r="E39" s="31" t="s">
        <v>1544</v>
      </c>
      <c r="F39" s="80">
        <v>129.96899999999999</v>
      </c>
      <c r="G39" s="31">
        <v>36</v>
      </c>
      <c r="H39" s="31">
        <v>11.5</v>
      </c>
      <c r="I39" s="31">
        <v>3.6</v>
      </c>
      <c r="J39" s="67">
        <v>1.4904E-3</v>
      </c>
      <c r="K39" s="68">
        <v>2.0499999999999998</v>
      </c>
      <c r="L39" s="69"/>
      <c r="M39" s="50">
        <v>6421681126096</v>
      </c>
      <c r="N39" s="31">
        <v>94051190</v>
      </c>
    </row>
    <row r="40" spans="2:14" x14ac:dyDescent="0.2">
      <c r="B40" s="31" t="s">
        <v>1020</v>
      </c>
      <c r="C40" s="6" t="s">
        <v>275</v>
      </c>
      <c r="D40" s="31" t="s">
        <v>824</v>
      </c>
      <c r="E40" s="31" t="s">
        <v>1544</v>
      </c>
      <c r="F40" s="80">
        <v>144.11250000000001</v>
      </c>
      <c r="G40" s="31">
        <v>55</v>
      </c>
      <c r="H40" s="31">
        <v>11.5</v>
      </c>
      <c r="I40" s="31">
        <v>43</v>
      </c>
      <c r="J40" s="67">
        <v>2.7197499999999999E-2</v>
      </c>
      <c r="K40" s="68">
        <v>1.6</v>
      </c>
      <c r="L40" s="69"/>
      <c r="M40" s="50">
        <v>6421681126119</v>
      </c>
      <c r="N40" s="31">
        <v>94051190</v>
      </c>
    </row>
    <row r="41" spans="2:14" x14ac:dyDescent="0.2">
      <c r="B41" s="31" t="s">
        <v>1020</v>
      </c>
      <c r="C41" s="6" t="s">
        <v>276</v>
      </c>
      <c r="D41" s="31" t="s">
        <v>825</v>
      </c>
      <c r="E41" s="31" t="s">
        <v>1544</v>
      </c>
      <c r="F41" s="80">
        <v>89.491500000000002</v>
      </c>
      <c r="G41" s="31">
        <v>46</v>
      </c>
      <c r="H41" s="31">
        <v>9.5</v>
      </c>
      <c r="I41" s="31">
        <v>46</v>
      </c>
      <c r="J41" s="67">
        <v>2.0101999999999998E-2</v>
      </c>
      <c r="K41" s="68">
        <v>1.25</v>
      </c>
      <c r="L41" s="69"/>
      <c r="M41" s="50">
        <v>6421681126041</v>
      </c>
      <c r="N41" s="31">
        <v>94051190</v>
      </c>
    </row>
    <row r="42" spans="2:14" x14ac:dyDescent="0.2">
      <c r="B42" s="31" t="s">
        <v>1020</v>
      </c>
      <c r="C42" s="6" t="s">
        <v>277</v>
      </c>
      <c r="D42" s="31" t="s">
        <v>826</v>
      </c>
      <c r="E42" s="31" t="s">
        <v>1544</v>
      </c>
      <c r="F42" s="80">
        <v>124.64550000000001</v>
      </c>
      <c r="G42" s="31">
        <v>66</v>
      </c>
      <c r="H42" s="31">
        <v>9.5</v>
      </c>
      <c r="I42" s="31">
        <v>66</v>
      </c>
      <c r="J42" s="67">
        <v>4.1382000000000002E-2</v>
      </c>
      <c r="K42" s="68">
        <v>1.9</v>
      </c>
      <c r="L42" s="69"/>
      <c r="M42" s="50">
        <v>6421681126065</v>
      </c>
      <c r="N42" s="31">
        <v>94051190</v>
      </c>
    </row>
    <row r="43" spans="2:14" x14ac:dyDescent="0.2">
      <c r="B43" s="31" t="s">
        <v>1020</v>
      </c>
      <c r="C43" s="52" t="s">
        <v>87</v>
      </c>
      <c r="D43" s="31" t="s">
        <v>505</v>
      </c>
      <c r="E43" s="31" t="s">
        <v>1544</v>
      </c>
      <c r="F43" s="80">
        <v>25.347000000000001</v>
      </c>
      <c r="G43" s="31">
        <v>15</v>
      </c>
      <c r="H43" s="31">
        <v>13</v>
      </c>
      <c r="I43" s="31">
        <v>17.5</v>
      </c>
      <c r="J43" s="67">
        <v>3.4125000000000002E-3</v>
      </c>
      <c r="K43" s="68">
        <v>0.45</v>
      </c>
      <c r="L43" s="69"/>
      <c r="M43" s="50">
        <v>6421681126430</v>
      </c>
      <c r="N43" s="31">
        <v>94051990</v>
      </c>
    </row>
    <row r="44" spans="2:14" x14ac:dyDescent="0.2">
      <c r="B44" s="31" t="s">
        <v>1020</v>
      </c>
      <c r="C44" s="52" t="s">
        <v>90</v>
      </c>
      <c r="D44" s="31" t="s">
        <v>508</v>
      </c>
      <c r="E44" s="31" t="s">
        <v>1544</v>
      </c>
      <c r="F44" s="80">
        <v>70.549500000000009</v>
      </c>
      <c r="G44" s="31">
        <v>25</v>
      </c>
      <c r="H44" s="31">
        <v>10</v>
      </c>
      <c r="I44" s="31">
        <v>43</v>
      </c>
      <c r="J44" s="67">
        <v>1.0749999999999999E-2</v>
      </c>
      <c r="K44" s="68">
        <v>3.43</v>
      </c>
      <c r="L44" s="69"/>
      <c r="M44" s="50">
        <v>6421681126416</v>
      </c>
      <c r="N44" s="31">
        <v>94052990</v>
      </c>
    </row>
    <row r="45" spans="2:14" x14ac:dyDescent="0.2">
      <c r="B45" s="31" t="s">
        <v>1020</v>
      </c>
      <c r="C45" s="52" t="s">
        <v>88</v>
      </c>
      <c r="D45" s="31" t="s">
        <v>506</v>
      </c>
      <c r="E45" s="31" t="s">
        <v>1544</v>
      </c>
      <c r="F45" s="80">
        <v>45.202500000000001</v>
      </c>
      <c r="G45" s="31">
        <v>13</v>
      </c>
      <c r="H45" s="31">
        <v>13</v>
      </c>
      <c r="I45" s="31">
        <v>21</v>
      </c>
      <c r="J45" s="67">
        <v>3.5490000000000001E-3</v>
      </c>
      <c r="K45" s="68">
        <v>0.56000000000000005</v>
      </c>
      <c r="L45" s="69"/>
      <c r="M45" s="50">
        <v>6421681126447</v>
      </c>
      <c r="N45" s="31">
        <v>94051990</v>
      </c>
    </row>
    <row r="46" spans="2:14" x14ac:dyDescent="0.2">
      <c r="B46" s="31" t="s">
        <v>1020</v>
      </c>
      <c r="C46" s="52" t="s">
        <v>89</v>
      </c>
      <c r="D46" s="31" t="s">
        <v>507</v>
      </c>
      <c r="E46" s="31" t="s">
        <v>1544</v>
      </c>
      <c r="F46" s="80">
        <v>47.2605</v>
      </c>
      <c r="G46" s="31">
        <v>17</v>
      </c>
      <c r="H46" s="31">
        <v>15.5</v>
      </c>
      <c r="I46" s="31">
        <v>44.5</v>
      </c>
      <c r="J46" s="67">
        <v>1.172575E-2</v>
      </c>
      <c r="K46" s="68">
        <v>1.08</v>
      </c>
      <c r="L46" s="69"/>
      <c r="M46" s="50">
        <v>6421681126423</v>
      </c>
      <c r="N46" s="31">
        <v>94052990</v>
      </c>
    </row>
    <row r="47" spans="2:14" x14ac:dyDescent="0.2">
      <c r="B47" s="31" t="s">
        <v>1020</v>
      </c>
      <c r="C47" s="34" t="s">
        <v>1100</v>
      </c>
      <c r="D47" s="74" t="s">
        <v>1514</v>
      </c>
      <c r="E47" s="31" t="s">
        <v>1544</v>
      </c>
      <c r="F47" s="80">
        <v>113.1375</v>
      </c>
      <c r="G47" s="31">
        <v>22.5</v>
      </c>
      <c r="H47" s="31">
        <v>14</v>
      </c>
      <c r="I47" s="31">
        <v>11.5</v>
      </c>
      <c r="J47" s="67">
        <v>3.6224999999999999E-3</v>
      </c>
      <c r="K47" s="68">
        <v>1.17</v>
      </c>
      <c r="L47" s="69" t="s">
        <v>1543</v>
      </c>
      <c r="M47" s="50">
        <v>6421681138341</v>
      </c>
      <c r="N47" s="31">
        <v>94051190</v>
      </c>
    </row>
    <row r="48" spans="2:14" x14ac:dyDescent="0.2">
      <c r="B48" s="31" t="s">
        <v>1020</v>
      </c>
      <c r="C48" s="34" t="s">
        <v>1101</v>
      </c>
      <c r="D48" s="74" t="s">
        <v>1515</v>
      </c>
      <c r="E48" s="31" t="s">
        <v>1544</v>
      </c>
      <c r="F48" s="80">
        <v>112.94850000000001</v>
      </c>
      <c r="G48" s="31">
        <v>22.5</v>
      </c>
      <c r="H48" s="31">
        <v>14</v>
      </c>
      <c r="I48" s="31">
        <v>11.5</v>
      </c>
      <c r="J48" s="67">
        <v>3.6224999999999999E-3</v>
      </c>
      <c r="K48" s="68">
        <v>1.17</v>
      </c>
      <c r="L48" s="69" t="s">
        <v>1543</v>
      </c>
      <c r="M48" s="50">
        <v>6421681138310</v>
      </c>
      <c r="N48" s="31">
        <v>94051190</v>
      </c>
    </row>
    <row r="49" spans="2:14" x14ac:dyDescent="0.2">
      <c r="B49" s="31" t="s">
        <v>1020</v>
      </c>
      <c r="C49" s="34" t="s">
        <v>1102</v>
      </c>
      <c r="D49" s="74" t="s">
        <v>1516</v>
      </c>
      <c r="E49" s="31" t="s">
        <v>1544</v>
      </c>
      <c r="F49" s="80">
        <v>113.1375</v>
      </c>
      <c r="G49" s="31">
        <v>22.5</v>
      </c>
      <c r="H49" s="31">
        <v>14</v>
      </c>
      <c r="I49" s="31">
        <v>11.5</v>
      </c>
      <c r="J49" s="67">
        <v>3.6224999999999999E-3</v>
      </c>
      <c r="K49" s="68">
        <v>1.17</v>
      </c>
      <c r="L49" s="69" t="s">
        <v>1543</v>
      </c>
      <c r="M49" s="50">
        <v>6421681138327</v>
      </c>
      <c r="N49" s="31">
        <v>94051190</v>
      </c>
    </row>
    <row r="50" spans="2:14" x14ac:dyDescent="0.2">
      <c r="B50" s="31" t="s">
        <v>1020</v>
      </c>
      <c r="C50" s="34" t="s">
        <v>1103</v>
      </c>
      <c r="D50" s="74" t="s">
        <v>1517</v>
      </c>
      <c r="E50" s="31" t="s">
        <v>1544</v>
      </c>
      <c r="F50" s="80">
        <v>112.94850000000001</v>
      </c>
      <c r="G50" s="31">
        <v>22.5</v>
      </c>
      <c r="H50" s="31">
        <v>14</v>
      </c>
      <c r="I50" s="31">
        <v>11.5</v>
      </c>
      <c r="J50" s="67">
        <v>3.6224999999999999E-3</v>
      </c>
      <c r="K50" s="68">
        <v>1.17</v>
      </c>
      <c r="L50" s="69" t="s">
        <v>1543</v>
      </c>
      <c r="M50" s="50">
        <v>6421681138303</v>
      </c>
      <c r="N50" s="31">
        <v>94051190</v>
      </c>
    </row>
    <row r="51" spans="2:14" x14ac:dyDescent="0.2">
      <c r="B51" s="31" t="s">
        <v>1020</v>
      </c>
      <c r="C51" s="34" t="s">
        <v>1104</v>
      </c>
      <c r="D51" s="74" t="s">
        <v>1518</v>
      </c>
      <c r="E51" s="31" t="s">
        <v>1544</v>
      </c>
      <c r="F51" s="80">
        <v>105.14700000000001</v>
      </c>
      <c r="G51" s="31">
        <v>22.5</v>
      </c>
      <c r="H51" s="31">
        <v>14</v>
      </c>
      <c r="I51" s="31">
        <v>11.5</v>
      </c>
      <c r="J51" s="67">
        <v>3.6224999999999999E-3</v>
      </c>
      <c r="K51" s="68">
        <v>1.17</v>
      </c>
      <c r="L51" s="69" t="s">
        <v>1543</v>
      </c>
      <c r="M51" s="50">
        <v>6421681138334</v>
      </c>
      <c r="N51" s="31">
        <v>94051190</v>
      </c>
    </row>
    <row r="52" spans="2:14" x14ac:dyDescent="0.2">
      <c r="B52" s="31" t="s">
        <v>1020</v>
      </c>
      <c r="C52" s="34" t="s">
        <v>1105</v>
      </c>
      <c r="D52" s="74" t="s">
        <v>1519</v>
      </c>
      <c r="E52" s="31" t="s">
        <v>1544</v>
      </c>
      <c r="F52" s="80">
        <v>105.14700000000001</v>
      </c>
      <c r="G52" s="31">
        <v>22.5</v>
      </c>
      <c r="H52" s="31">
        <v>14</v>
      </c>
      <c r="I52" s="31">
        <v>11.4</v>
      </c>
      <c r="J52" s="67">
        <v>3.591E-3</v>
      </c>
      <c r="K52" s="68">
        <v>1.17</v>
      </c>
      <c r="L52" s="69" t="s">
        <v>1543</v>
      </c>
      <c r="M52" s="50">
        <v>6421681138297</v>
      </c>
      <c r="N52" s="31">
        <v>94051190</v>
      </c>
    </row>
    <row r="53" spans="2:14" x14ac:dyDescent="0.2">
      <c r="B53" s="31" t="s">
        <v>1020</v>
      </c>
      <c r="C53" s="7" t="s">
        <v>330</v>
      </c>
      <c r="D53" s="31" t="s">
        <v>886</v>
      </c>
      <c r="E53" s="31" t="s">
        <v>1544</v>
      </c>
      <c r="F53" s="80">
        <v>31.584000000000003</v>
      </c>
      <c r="G53" s="31">
        <v>18</v>
      </c>
      <c r="H53" s="31">
        <v>7</v>
      </c>
      <c r="I53" s="31">
        <v>10</v>
      </c>
      <c r="J53" s="67">
        <v>1.2600000000000001E-3</v>
      </c>
      <c r="K53" s="68">
        <v>0.28999999999999998</v>
      </c>
      <c r="L53" s="69"/>
      <c r="M53" s="50">
        <v>6421681093619</v>
      </c>
      <c r="N53" s="31">
        <v>94051990</v>
      </c>
    </row>
    <row r="54" spans="2:14" x14ac:dyDescent="0.2">
      <c r="B54" s="31" t="s">
        <v>1020</v>
      </c>
      <c r="C54" s="7" t="s">
        <v>329</v>
      </c>
      <c r="D54" s="31" t="s">
        <v>885</v>
      </c>
      <c r="E54" s="31" t="s">
        <v>1544</v>
      </c>
      <c r="F54" s="80">
        <v>31.584000000000003</v>
      </c>
      <c r="G54" s="31">
        <v>18</v>
      </c>
      <c r="H54" s="31">
        <v>7</v>
      </c>
      <c r="I54" s="31">
        <v>10</v>
      </c>
      <c r="J54" s="67">
        <v>1.2600000000000001E-3</v>
      </c>
      <c r="K54" s="68">
        <v>0.28999999999999998</v>
      </c>
      <c r="L54" s="69"/>
      <c r="M54" s="50">
        <v>6421681093602</v>
      </c>
      <c r="N54" s="31">
        <v>94051990</v>
      </c>
    </row>
    <row r="55" spans="2:14" x14ac:dyDescent="0.2">
      <c r="B55" s="31" t="s">
        <v>1020</v>
      </c>
      <c r="C55" s="7" t="s">
        <v>328</v>
      </c>
      <c r="D55" s="31" t="s">
        <v>884</v>
      </c>
      <c r="E55" s="31" t="s">
        <v>1544</v>
      </c>
      <c r="F55" s="80">
        <v>24.360000000000003</v>
      </c>
      <c r="G55" s="31">
        <v>18</v>
      </c>
      <c r="H55" s="31">
        <v>7</v>
      </c>
      <c r="I55" s="31">
        <v>10</v>
      </c>
      <c r="J55" s="67">
        <v>1.2600000000000001E-3</v>
      </c>
      <c r="K55" s="68">
        <v>0.28999999999999998</v>
      </c>
      <c r="L55" s="69"/>
      <c r="M55" s="50">
        <v>6421681093596</v>
      </c>
      <c r="N55" s="31">
        <v>94051990</v>
      </c>
    </row>
    <row r="56" spans="2:14" x14ac:dyDescent="0.2">
      <c r="B56" s="31" t="s">
        <v>1020</v>
      </c>
      <c r="C56" s="7" t="s">
        <v>327</v>
      </c>
      <c r="D56" s="31" t="s">
        <v>883</v>
      </c>
      <c r="E56" s="31" t="s">
        <v>1544</v>
      </c>
      <c r="F56" s="80">
        <v>24.360000000000003</v>
      </c>
      <c r="G56" s="31">
        <v>18</v>
      </c>
      <c r="H56" s="31">
        <v>7</v>
      </c>
      <c r="I56" s="31">
        <v>10</v>
      </c>
      <c r="J56" s="67">
        <v>1.2600000000000001E-3</v>
      </c>
      <c r="K56" s="68">
        <v>0.28999999999999998</v>
      </c>
      <c r="L56" s="69"/>
      <c r="M56" s="50">
        <v>6421681093589</v>
      </c>
      <c r="N56" s="31">
        <v>94051990</v>
      </c>
    </row>
    <row r="57" spans="2:14" x14ac:dyDescent="0.2">
      <c r="B57" s="31" t="s">
        <v>1020</v>
      </c>
      <c r="C57" s="7" t="s">
        <v>326</v>
      </c>
      <c r="D57" s="31" t="s">
        <v>882</v>
      </c>
      <c r="E57" s="31" t="s">
        <v>1544</v>
      </c>
      <c r="F57" s="80">
        <v>27.405000000000001</v>
      </c>
      <c r="G57" s="31">
        <v>8</v>
      </c>
      <c r="H57" s="31">
        <v>8</v>
      </c>
      <c r="I57" s="31">
        <v>24</v>
      </c>
      <c r="J57" s="67">
        <v>1.536E-3</v>
      </c>
      <c r="K57" s="68">
        <v>0.24</v>
      </c>
      <c r="L57" s="69"/>
      <c r="M57" s="50">
        <v>6421681093572</v>
      </c>
      <c r="N57" s="31">
        <v>94051990</v>
      </c>
    </row>
    <row r="58" spans="2:14" x14ac:dyDescent="0.2">
      <c r="B58" s="31" t="s">
        <v>1020</v>
      </c>
      <c r="C58" s="7" t="s">
        <v>314</v>
      </c>
      <c r="D58" s="31" t="s">
        <v>870</v>
      </c>
      <c r="E58" s="31" t="s">
        <v>1544</v>
      </c>
      <c r="F58" s="80">
        <v>15.823500000000001</v>
      </c>
      <c r="G58" s="31">
        <v>8</v>
      </c>
      <c r="H58" s="31">
        <v>8</v>
      </c>
      <c r="I58" s="31">
        <v>12</v>
      </c>
      <c r="J58" s="67">
        <v>7.6800000000000002E-4</v>
      </c>
      <c r="K58" s="68">
        <v>0.15</v>
      </c>
      <c r="L58" s="69"/>
      <c r="M58" s="50">
        <v>6421681093466</v>
      </c>
      <c r="N58" s="31">
        <v>94051990</v>
      </c>
    </row>
    <row r="59" spans="2:14" x14ac:dyDescent="0.2">
      <c r="B59" s="31" t="s">
        <v>1020</v>
      </c>
      <c r="C59" s="7" t="s">
        <v>318</v>
      </c>
      <c r="D59" s="31" t="s">
        <v>874</v>
      </c>
      <c r="E59" s="31" t="s">
        <v>1544</v>
      </c>
      <c r="F59" s="80">
        <v>15.445499999999999</v>
      </c>
      <c r="G59" s="31">
        <v>8</v>
      </c>
      <c r="H59" s="31">
        <v>8</v>
      </c>
      <c r="I59" s="31">
        <v>11</v>
      </c>
      <c r="J59" s="67">
        <v>7.0399999999999998E-4</v>
      </c>
      <c r="K59" s="68">
        <v>0.14000000000000001</v>
      </c>
      <c r="L59" s="69"/>
      <c r="M59" s="50">
        <v>6421681093718</v>
      </c>
      <c r="N59" s="31">
        <v>94051990</v>
      </c>
    </row>
    <row r="60" spans="2:14" x14ac:dyDescent="0.2">
      <c r="B60" s="31" t="s">
        <v>1020</v>
      </c>
      <c r="C60" s="7" t="s">
        <v>325</v>
      </c>
      <c r="D60" s="31" t="s">
        <v>881</v>
      </c>
      <c r="E60" s="31" t="s">
        <v>1544</v>
      </c>
      <c r="F60" s="80">
        <v>27.405000000000001</v>
      </c>
      <c r="G60" s="31">
        <v>8</v>
      </c>
      <c r="H60" s="31">
        <v>8</v>
      </c>
      <c r="I60" s="31">
        <v>24</v>
      </c>
      <c r="J60" s="67">
        <v>1.536E-3</v>
      </c>
      <c r="K60" s="68">
        <v>0.24</v>
      </c>
      <c r="L60" s="69"/>
      <c r="M60" s="50">
        <v>6421681093565</v>
      </c>
      <c r="N60" s="31">
        <v>94051990</v>
      </c>
    </row>
    <row r="61" spans="2:14" x14ac:dyDescent="0.2">
      <c r="B61" s="31" t="s">
        <v>1020</v>
      </c>
      <c r="C61" s="7" t="s">
        <v>313</v>
      </c>
      <c r="D61" s="31" t="s">
        <v>869</v>
      </c>
      <c r="E61" s="31" t="s">
        <v>1544</v>
      </c>
      <c r="F61" s="80">
        <v>15.823500000000001</v>
      </c>
      <c r="G61" s="31">
        <v>8</v>
      </c>
      <c r="H61" s="31">
        <v>8</v>
      </c>
      <c r="I61" s="31">
        <v>12</v>
      </c>
      <c r="J61" s="67">
        <v>7.6800000000000002E-4</v>
      </c>
      <c r="K61" s="68">
        <v>0.15</v>
      </c>
      <c r="L61" s="69"/>
      <c r="M61" s="50">
        <v>6421681093459</v>
      </c>
      <c r="N61" s="31">
        <v>94051990</v>
      </c>
    </row>
    <row r="62" spans="2:14" x14ac:dyDescent="0.2">
      <c r="B62" s="31" t="s">
        <v>1020</v>
      </c>
      <c r="C62" s="7" t="s">
        <v>317</v>
      </c>
      <c r="D62" s="31" t="s">
        <v>873</v>
      </c>
      <c r="E62" s="31" t="s">
        <v>1544</v>
      </c>
      <c r="F62" s="80">
        <v>15.445499999999999</v>
      </c>
      <c r="G62" s="31">
        <v>8</v>
      </c>
      <c r="H62" s="31">
        <v>8</v>
      </c>
      <c r="I62" s="31">
        <v>11</v>
      </c>
      <c r="J62" s="67">
        <v>7.0399999999999998E-4</v>
      </c>
      <c r="K62" s="68">
        <v>0.14000000000000001</v>
      </c>
      <c r="L62" s="69"/>
      <c r="M62" s="50">
        <v>6421681093497</v>
      </c>
      <c r="N62" s="31">
        <v>94051990</v>
      </c>
    </row>
    <row r="63" spans="2:14" x14ac:dyDescent="0.2">
      <c r="B63" s="31" t="s">
        <v>1020</v>
      </c>
      <c r="C63" s="7" t="s">
        <v>324</v>
      </c>
      <c r="D63" s="31" t="s">
        <v>880</v>
      </c>
      <c r="E63" s="31" t="s">
        <v>1544</v>
      </c>
      <c r="F63" s="80">
        <v>21.661500000000004</v>
      </c>
      <c r="G63" s="31">
        <v>8</v>
      </c>
      <c r="H63" s="31">
        <v>8</v>
      </c>
      <c r="I63" s="31">
        <v>24</v>
      </c>
      <c r="J63" s="67">
        <v>1.536E-3</v>
      </c>
      <c r="K63" s="68">
        <v>0.24</v>
      </c>
      <c r="L63" s="69"/>
      <c r="M63" s="50">
        <v>6421681093558</v>
      </c>
      <c r="N63" s="31">
        <v>94051990</v>
      </c>
    </row>
    <row r="64" spans="2:14" x14ac:dyDescent="0.2">
      <c r="B64" s="31" t="s">
        <v>1020</v>
      </c>
      <c r="C64" s="7" t="s">
        <v>312</v>
      </c>
      <c r="D64" s="31" t="s">
        <v>868</v>
      </c>
      <c r="E64" s="31" t="s">
        <v>1544</v>
      </c>
      <c r="F64" s="80">
        <v>12.663</v>
      </c>
      <c r="G64" s="31">
        <v>8</v>
      </c>
      <c r="H64" s="31">
        <v>8</v>
      </c>
      <c r="I64" s="31">
        <v>12</v>
      </c>
      <c r="J64" s="67">
        <v>7.6800000000000002E-4</v>
      </c>
      <c r="K64" s="68">
        <v>0.15</v>
      </c>
      <c r="L64" s="69"/>
      <c r="M64" s="50">
        <v>6421681093442</v>
      </c>
      <c r="N64" s="31">
        <v>94051990</v>
      </c>
    </row>
    <row r="65" spans="2:14" x14ac:dyDescent="0.2">
      <c r="B65" s="31" t="s">
        <v>1020</v>
      </c>
      <c r="C65" s="7" t="s">
        <v>316</v>
      </c>
      <c r="D65" s="31" t="s">
        <v>872</v>
      </c>
      <c r="E65" s="31" t="s">
        <v>1544</v>
      </c>
      <c r="F65" s="80">
        <v>11.833500000000001</v>
      </c>
      <c r="G65" s="31">
        <v>8</v>
      </c>
      <c r="H65" s="31">
        <v>8</v>
      </c>
      <c r="I65" s="31">
        <v>11</v>
      </c>
      <c r="J65" s="67">
        <v>7.0399999999999998E-4</v>
      </c>
      <c r="K65" s="68">
        <v>0.14000000000000001</v>
      </c>
      <c r="L65" s="69"/>
      <c r="M65" s="50">
        <v>6421681093480</v>
      </c>
      <c r="N65" s="31">
        <v>94051990</v>
      </c>
    </row>
    <row r="66" spans="2:14" x14ac:dyDescent="0.2">
      <c r="B66" s="31" t="s">
        <v>1020</v>
      </c>
      <c r="C66" s="7" t="s">
        <v>323</v>
      </c>
      <c r="D66" s="31" t="s">
        <v>879</v>
      </c>
      <c r="E66" s="31" t="s">
        <v>1544</v>
      </c>
      <c r="F66" s="80">
        <v>21.661500000000004</v>
      </c>
      <c r="G66" s="31">
        <v>8</v>
      </c>
      <c r="H66" s="31">
        <v>8</v>
      </c>
      <c r="I66" s="31">
        <v>24</v>
      </c>
      <c r="J66" s="67">
        <v>1.536E-3</v>
      </c>
      <c r="K66" s="68">
        <v>0.24</v>
      </c>
      <c r="L66" s="69"/>
      <c r="M66" s="50">
        <v>6421681093541</v>
      </c>
      <c r="N66" s="31">
        <v>94051990</v>
      </c>
    </row>
    <row r="67" spans="2:14" x14ac:dyDescent="0.2">
      <c r="B67" s="31" t="s">
        <v>1020</v>
      </c>
      <c r="C67" s="7" t="s">
        <v>311</v>
      </c>
      <c r="D67" s="31" t="s">
        <v>867</v>
      </c>
      <c r="E67" s="31" t="s">
        <v>1544</v>
      </c>
      <c r="F67" s="80">
        <v>12.663</v>
      </c>
      <c r="G67" s="31">
        <v>8</v>
      </c>
      <c r="H67" s="31">
        <v>8</v>
      </c>
      <c r="I67" s="31">
        <v>12</v>
      </c>
      <c r="J67" s="67">
        <v>7.6800000000000002E-4</v>
      </c>
      <c r="K67" s="68">
        <v>0.15</v>
      </c>
      <c r="L67" s="69"/>
      <c r="M67" s="50">
        <v>6421681093435</v>
      </c>
      <c r="N67" s="31">
        <v>94051990</v>
      </c>
    </row>
    <row r="68" spans="2:14" x14ac:dyDescent="0.2">
      <c r="B68" s="31" t="s">
        <v>1020</v>
      </c>
      <c r="C68" s="7" t="s">
        <v>315</v>
      </c>
      <c r="D68" s="31" t="s">
        <v>871</v>
      </c>
      <c r="E68" s="31" t="s">
        <v>1544</v>
      </c>
      <c r="F68" s="80">
        <v>11.833500000000001</v>
      </c>
      <c r="G68" s="31">
        <v>8</v>
      </c>
      <c r="H68" s="31">
        <v>8</v>
      </c>
      <c r="I68" s="31">
        <v>11</v>
      </c>
      <c r="J68" s="67">
        <v>7.0399999999999998E-4</v>
      </c>
      <c r="K68" s="68">
        <v>0.14000000000000001</v>
      </c>
      <c r="L68" s="69"/>
      <c r="M68" s="50">
        <v>6421681093473</v>
      </c>
      <c r="N68" s="31">
        <v>94051990</v>
      </c>
    </row>
    <row r="69" spans="2:14" x14ac:dyDescent="0.2">
      <c r="B69" s="31" t="s">
        <v>1020</v>
      </c>
      <c r="C69" s="7" t="s">
        <v>322</v>
      </c>
      <c r="D69" s="31" t="s">
        <v>878</v>
      </c>
      <c r="E69" s="31" t="s">
        <v>1544</v>
      </c>
      <c r="F69" s="80">
        <v>54.736499999999999</v>
      </c>
      <c r="G69" s="31">
        <v>6.5</v>
      </c>
      <c r="H69" s="31">
        <v>6.5</v>
      </c>
      <c r="I69" s="31">
        <v>44</v>
      </c>
      <c r="J69" s="67">
        <v>1.859E-3</v>
      </c>
      <c r="K69" s="68">
        <v>0.46</v>
      </c>
      <c r="L69" s="69"/>
      <c r="M69" s="50">
        <v>6421681093534</v>
      </c>
      <c r="N69" s="31">
        <v>94051990</v>
      </c>
    </row>
    <row r="70" spans="2:14" x14ac:dyDescent="0.2">
      <c r="B70" s="31" t="s">
        <v>1020</v>
      </c>
      <c r="C70" s="7" t="s">
        <v>321</v>
      </c>
      <c r="D70" s="31" t="s">
        <v>877</v>
      </c>
      <c r="E70" s="31" t="s">
        <v>1544</v>
      </c>
      <c r="F70" s="80">
        <v>54.736499999999999</v>
      </c>
      <c r="G70" s="31">
        <v>6.5</v>
      </c>
      <c r="H70" s="31">
        <v>6.5</v>
      </c>
      <c r="I70" s="31">
        <v>44</v>
      </c>
      <c r="J70" s="67">
        <v>1.859E-3</v>
      </c>
      <c r="K70" s="68">
        <v>0.46</v>
      </c>
      <c r="L70" s="69"/>
      <c r="M70" s="50">
        <v>6421681093527</v>
      </c>
      <c r="N70" s="31">
        <v>94051990</v>
      </c>
    </row>
    <row r="71" spans="2:14" x14ac:dyDescent="0.2">
      <c r="B71" s="31" t="s">
        <v>1020</v>
      </c>
      <c r="C71" s="7" t="s">
        <v>320</v>
      </c>
      <c r="D71" s="31" t="s">
        <v>876</v>
      </c>
      <c r="E71" s="31" t="s">
        <v>1544</v>
      </c>
      <c r="F71" s="80">
        <v>38.156999999999996</v>
      </c>
      <c r="G71" s="31">
        <v>6.5</v>
      </c>
      <c r="H71" s="31">
        <v>6.5</v>
      </c>
      <c r="I71" s="31">
        <v>44</v>
      </c>
      <c r="J71" s="67">
        <v>1.859E-3</v>
      </c>
      <c r="K71" s="68">
        <v>0.46</v>
      </c>
      <c r="L71" s="69"/>
      <c r="M71" s="50">
        <v>6421681093510</v>
      </c>
      <c r="N71" s="31">
        <v>94051990</v>
      </c>
    </row>
    <row r="72" spans="2:14" x14ac:dyDescent="0.2">
      <c r="B72" s="31" t="s">
        <v>1020</v>
      </c>
      <c r="C72" s="7" t="s">
        <v>319</v>
      </c>
      <c r="D72" s="31" t="s">
        <v>875</v>
      </c>
      <c r="E72" s="31" t="s">
        <v>1544</v>
      </c>
      <c r="F72" s="80">
        <v>38.156999999999996</v>
      </c>
      <c r="G72" s="31">
        <v>6.5</v>
      </c>
      <c r="H72" s="31">
        <v>6.5</v>
      </c>
      <c r="I72" s="31">
        <v>44</v>
      </c>
      <c r="J72" s="67">
        <v>1.859E-3</v>
      </c>
      <c r="K72" s="68">
        <v>0.46</v>
      </c>
      <c r="L72" s="69"/>
      <c r="M72" s="50">
        <v>6421681093503</v>
      </c>
      <c r="N72" s="31">
        <v>94051990</v>
      </c>
    </row>
    <row r="73" spans="2:14" x14ac:dyDescent="0.2">
      <c r="B73" s="31" t="s">
        <v>1020</v>
      </c>
      <c r="C73" s="51" t="s">
        <v>53</v>
      </c>
      <c r="D73" s="31" t="s">
        <v>474</v>
      </c>
      <c r="E73" s="31" t="s">
        <v>1544</v>
      </c>
      <c r="F73" s="80">
        <v>49.024499999999996</v>
      </c>
      <c r="G73" s="31">
        <v>21.5</v>
      </c>
      <c r="H73" s="31">
        <v>17</v>
      </c>
      <c r="I73" s="31">
        <v>29.5</v>
      </c>
      <c r="J73" s="67">
        <v>1.078225E-2</v>
      </c>
      <c r="K73" s="68">
        <v>0.51</v>
      </c>
      <c r="L73" s="69"/>
      <c r="M73" s="50">
        <v>6421681125075</v>
      </c>
      <c r="N73" s="31">
        <v>94051950</v>
      </c>
    </row>
    <row r="74" spans="2:14" x14ac:dyDescent="0.2">
      <c r="B74" s="31" t="s">
        <v>1020</v>
      </c>
      <c r="C74" s="51" t="s">
        <v>58</v>
      </c>
      <c r="D74" s="31" t="s">
        <v>479</v>
      </c>
      <c r="E74" s="31" t="s">
        <v>1544</v>
      </c>
      <c r="F74" s="80">
        <v>107.57250000000001</v>
      </c>
      <c r="G74" s="31">
        <v>32.5</v>
      </c>
      <c r="H74" s="31">
        <v>25</v>
      </c>
      <c r="I74" s="31">
        <v>50.5</v>
      </c>
      <c r="J74" s="67">
        <v>4.1031249999999998E-2</v>
      </c>
      <c r="K74" s="68">
        <v>3.54</v>
      </c>
      <c r="L74" s="69"/>
      <c r="M74" s="50">
        <v>6421681125099</v>
      </c>
      <c r="N74" s="31">
        <v>94052950</v>
      </c>
    </row>
    <row r="75" spans="2:14" x14ac:dyDescent="0.2">
      <c r="B75" s="31" t="s">
        <v>1020</v>
      </c>
      <c r="C75" s="51" t="s">
        <v>54</v>
      </c>
      <c r="D75" s="31" t="s">
        <v>475</v>
      </c>
      <c r="E75" s="31" t="s">
        <v>1544</v>
      </c>
      <c r="F75" s="80">
        <v>176.148</v>
      </c>
      <c r="G75" s="31">
        <v>37.5</v>
      </c>
      <c r="H75" s="31">
        <v>24.5</v>
      </c>
      <c r="I75" s="31">
        <v>54.5</v>
      </c>
      <c r="J75" s="67">
        <v>5.0071875000000002E-2</v>
      </c>
      <c r="K75" s="68">
        <v>2.77</v>
      </c>
      <c r="L75" s="69"/>
      <c r="M75" s="50">
        <v>6421681125044</v>
      </c>
      <c r="N75" s="31">
        <v>94051950</v>
      </c>
    </row>
    <row r="76" spans="2:14" x14ac:dyDescent="0.2">
      <c r="B76" s="31" t="s">
        <v>1020</v>
      </c>
      <c r="C76" s="51" t="s">
        <v>55</v>
      </c>
      <c r="D76" s="31" t="s">
        <v>476</v>
      </c>
      <c r="E76" s="31" t="s">
        <v>1544</v>
      </c>
      <c r="F76" s="80">
        <v>53.109000000000002</v>
      </c>
      <c r="G76" s="31">
        <v>24</v>
      </c>
      <c r="H76" s="31">
        <v>24</v>
      </c>
      <c r="I76" s="31">
        <v>30</v>
      </c>
      <c r="J76" s="67">
        <v>1.728E-2</v>
      </c>
      <c r="K76" s="68">
        <v>0.65</v>
      </c>
      <c r="L76" s="69"/>
      <c r="M76" s="50">
        <v>6421681125051</v>
      </c>
      <c r="N76" s="31">
        <v>94051950</v>
      </c>
    </row>
    <row r="77" spans="2:14" x14ac:dyDescent="0.2">
      <c r="B77" s="31" t="s">
        <v>1020</v>
      </c>
      <c r="C77" s="51" t="s">
        <v>56</v>
      </c>
      <c r="D77" s="31" t="s">
        <v>477</v>
      </c>
      <c r="E77" s="31" t="s">
        <v>1544</v>
      </c>
      <c r="F77" s="80">
        <v>117.77850000000001</v>
      </c>
      <c r="G77" s="31">
        <v>37</v>
      </c>
      <c r="H77" s="31">
        <v>32.5</v>
      </c>
      <c r="I77" s="31">
        <v>47.5</v>
      </c>
      <c r="J77" s="67">
        <v>5.7118750000000003E-2</v>
      </c>
      <c r="K77" s="68">
        <v>1.19</v>
      </c>
      <c r="L77" s="69"/>
      <c r="M77" s="50">
        <v>6421681125068</v>
      </c>
      <c r="N77" s="31">
        <v>94051950</v>
      </c>
    </row>
    <row r="78" spans="2:14" x14ac:dyDescent="0.2">
      <c r="B78" s="31" t="s">
        <v>1020</v>
      </c>
      <c r="C78" s="51" t="s">
        <v>57</v>
      </c>
      <c r="D78" s="31" t="s">
        <v>478</v>
      </c>
      <c r="E78" s="31" t="s">
        <v>1544</v>
      </c>
      <c r="F78" s="80">
        <v>64.00800000000001</v>
      </c>
      <c r="G78" s="31">
        <v>21.5</v>
      </c>
      <c r="H78" s="31">
        <v>17.5</v>
      </c>
      <c r="I78" s="31">
        <v>53</v>
      </c>
      <c r="J78" s="67">
        <v>1.9941250000000001E-2</v>
      </c>
      <c r="K78" s="68">
        <v>1.1299999999999999</v>
      </c>
      <c r="L78" s="69"/>
      <c r="M78" s="50">
        <v>6421681125082</v>
      </c>
      <c r="N78" s="31">
        <v>94052950</v>
      </c>
    </row>
    <row r="79" spans="2:14" x14ac:dyDescent="0.2">
      <c r="B79" s="31" t="s">
        <v>1020</v>
      </c>
      <c r="C79" s="34" t="s">
        <v>1074</v>
      </c>
      <c r="D79" s="74" t="s">
        <v>1283</v>
      </c>
      <c r="E79" s="31" t="s">
        <v>1544</v>
      </c>
      <c r="F79" s="80">
        <v>53.109000000000002</v>
      </c>
      <c r="G79" s="31">
        <v>21</v>
      </c>
      <c r="H79" s="31">
        <v>18</v>
      </c>
      <c r="I79" s="31">
        <v>19</v>
      </c>
      <c r="J79" s="67">
        <v>7.182E-3</v>
      </c>
      <c r="K79" s="68">
        <v>0.55000000000000004</v>
      </c>
      <c r="L79" s="69" t="s">
        <v>1543</v>
      </c>
      <c r="M79" s="50">
        <v>6421681137566</v>
      </c>
      <c r="N79" s="31">
        <v>94051990</v>
      </c>
    </row>
    <row r="80" spans="2:14" x14ac:dyDescent="0.2">
      <c r="B80" s="31" t="s">
        <v>1020</v>
      </c>
      <c r="C80" s="34" t="s">
        <v>1075</v>
      </c>
      <c r="D80" s="74" t="s">
        <v>1284</v>
      </c>
      <c r="E80" s="31" t="s">
        <v>1544</v>
      </c>
      <c r="F80" s="80">
        <v>53.109000000000002</v>
      </c>
      <c r="G80" s="31">
        <v>21</v>
      </c>
      <c r="H80" s="31">
        <v>18</v>
      </c>
      <c r="I80" s="31">
        <v>19</v>
      </c>
      <c r="J80" s="67">
        <v>7.182E-3</v>
      </c>
      <c r="K80" s="68">
        <v>0.55000000000000004</v>
      </c>
      <c r="L80" s="69" t="s">
        <v>1543</v>
      </c>
      <c r="M80" s="50">
        <v>6421681137603</v>
      </c>
      <c r="N80" s="31">
        <v>94051990</v>
      </c>
    </row>
    <row r="81" spans="2:14" x14ac:dyDescent="0.2">
      <c r="B81" s="31" t="s">
        <v>1020</v>
      </c>
      <c r="C81" s="34" t="s">
        <v>1076</v>
      </c>
      <c r="D81" s="74" t="s">
        <v>1285</v>
      </c>
      <c r="E81" s="31" t="s">
        <v>1544</v>
      </c>
      <c r="F81" s="80">
        <v>53.109000000000002</v>
      </c>
      <c r="G81" s="31">
        <v>21</v>
      </c>
      <c r="H81" s="31">
        <v>18</v>
      </c>
      <c r="I81" s="31">
        <v>19</v>
      </c>
      <c r="J81" s="67">
        <v>7.182E-3</v>
      </c>
      <c r="K81" s="68">
        <v>0.55000000000000004</v>
      </c>
      <c r="L81" s="69" t="s">
        <v>1543</v>
      </c>
      <c r="M81" s="50">
        <v>6421681137573</v>
      </c>
      <c r="N81" s="31">
        <v>94051990</v>
      </c>
    </row>
    <row r="82" spans="2:14" x14ac:dyDescent="0.2">
      <c r="B82" s="31" t="s">
        <v>1020</v>
      </c>
      <c r="C82" s="34" t="s">
        <v>1077</v>
      </c>
      <c r="D82" s="74" t="s">
        <v>1286</v>
      </c>
      <c r="E82" s="31" t="s">
        <v>1544</v>
      </c>
      <c r="F82" s="80">
        <v>47.659500000000001</v>
      </c>
      <c r="G82" s="31">
        <v>26.5</v>
      </c>
      <c r="H82" s="31">
        <v>15</v>
      </c>
      <c r="I82" s="31">
        <v>14.5</v>
      </c>
      <c r="J82" s="67">
        <v>5.7637499999999998E-3</v>
      </c>
      <c r="K82" s="68">
        <v>0.45</v>
      </c>
      <c r="L82" s="69" t="s">
        <v>1543</v>
      </c>
      <c r="M82" s="50">
        <v>6421681137504</v>
      </c>
      <c r="N82" s="31">
        <v>94051990</v>
      </c>
    </row>
    <row r="83" spans="2:14" x14ac:dyDescent="0.2">
      <c r="B83" s="31" t="s">
        <v>1020</v>
      </c>
      <c r="C83" s="34" t="s">
        <v>1078</v>
      </c>
      <c r="D83" s="74" t="s">
        <v>1287</v>
      </c>
      <c r="E83" s="31" t="s">
        <v>1544</v>
      </c>
      <c r="F83" s="80">
        <v>47.659500000000001</v>
      </c>
      <c r="G83" s="31">
        <v>26.5</v>
      </c>
      <c r="H83" s="31">
        <v>15</v>
      </c>
      <c r="I83" s="31">
        <v>14.5</v>
      </c>
      <c r="J83" s="67">
        <v>5.7637499999999998E-3</v>
      </c>
      <c r="K83" s="68">
        <v>0.45</v>
      </c>
      <c r="L83" s="69" t="s">
        <v>1543</v>
      </c>
      <c r="M83" s="50">
        <v>6421681137542</v>
      </c>
      <c r="N83" s="31">
        <v>94052990</v>
      </c>
    </row>
    <row r="84" spans="2:14" x14ac:dyDescent="0.2">
      <c r="B84" s="31" t="s">
        <v>1020</v>
      </c>
      <c r="C84" s="34" t="s">
        <v>1079</v>
      </c>
      <c r="D84" s="74" t="s">
        <v>1288</v>
      </c>
      <c r="E84" s="31" t="s">
        <v>1544</v>
      </c>
      <c r="F84" s="80">
        <v>47.659500000000001</v>
      </c>
      <c r="G84" s="31">
        <v>26.5</v>
      </c>
      <c r="H84" s="31">
        <v>15</v>
      </c>
      <c r="I84" s="31">
        <v>14.5</v>
      </c>
      <c r="J84" s="67">
        <v>5.7637499999999998E-3</v>
      </c>
      <c r="K84" s="68">
        <v>0.45</v>
      </c>
      <c r="L84" s="69" t="s">
        <v>1543</v>
      </c>
      <c r="M84" s="50">
        <v>6421681137528</v>
      </c>
      <c r="N84" s="31">
        <v>94051990</v>
      </c>
    </row>
    <row r="85" spans="2:14" x14ac:dyDescent="0.2">
      <c r="B85" s="31" t="s">
        <v>1020</v>
      </c>
      <c r="C85" s="34" t="s">
        <v>1080</v>
      </c>
      <c r="D85" s="74" t="s">
        <v>1289</v>
      </c>
      <c r="E85" s="31" t="s">
        <v>1544</v>
      </c>
      <c r="F85" s="80">
        <v>112.32900000000001</v>
      </c>
      <c r="G85" s="31">
        <v>32</v>
      </c>
      <c r="H85" s="31">
        <v>32</v>
      </c>
      <c r="I85" s="31">
        <v>21.5</v>
      </c>
      <c r="J85" s="67">
        <v>2.2016000000000001E-2</v>
      </c>
      <c r="K85" s="68">
        <v>2.15</v>
      </c>
      <c r="L85" s="69" t="s">
        <v>1543</v>
      </c>
      <c r="M85" s="50">
        <v>6421681137627</v>
      </c>
      <c r="N85" s="31">
        <v>94051990</v>
      </c>
    </row>
    <row r="86" spans="2:14" x14ac:dyDescent="0.2">
      <c r="B86" s="31" t="s">
        <v>1020</v>
      </c>
      <c r="C86" s="34" t="s">
        <v>1081</v>
      </c>
      <c r="D86" s="74" t="s">
        <v>1290</v>
      </c>
      <c r="E86" s="31" t="s">
        <v>1544</v>
      </c>
      <c r="F86" s="80">
        <v>180.40050000000002</v>
      </c>
      <c r="G86" s="31">
        <v>10.6</v>
      </c>
      <c r="H86" s="31">
        <v>26</v>
      </c>
      <c r="I86" s="31">
        <v>18</v>
      </c>
      <c r="J86" s="67">
        <v>4.9607999999999996E-3</v>
      </c>
      <c r="K86" s="68">
        <v>4.0999999999999996</v>
      </c>
      <c r="L86" s="69" t="s">
        <v>1543</v>
      </c>
      <c r="M86" s="50">
        <v>6421681137634</v>
      </c>
      <c r="N86" s="31">
        <v>94051990</v>
      </c>
    </row>
    <row r="87" spans="2:14" x14ac:dyDescent="0.2">
      <c r="B87" s="31" t="s">
        <v>1020</v>
      </c>
      <c r="C87" s="34" t="s">
        <v>1082</v>
      </c>
      <c r="D87" s="74" t="s">
        <v>1291</v>
      </c>
      <c r="E87" s="31" t="s">
        <v>1544</v>
      </c>
      <c r="F87" s="80">
        <v>217.84350000000001</v>
      </c>
      <c r="G87" s="31">
        <v>47</v>
      </c>
      <c r="H87" s="31">
        <v>47</v>
      </c>
      <c r="I87" s="31">
        <v>21.5</v>
      </c>
      <c r="J87" s="67">
        <v>4.7493500000000001E-2</v>
      </c>
      <c r="K87" s="68">
        <v>4.4000000000000004</v>
      </c>
      <c r="L87" s="69" t="s">
        <v>1543</v>
      </c>
      <c r="M87" s="50">
        <v>6421681137641</v>
      </c>
      <c r="N87" s="31">
        <v>94051990</v>
      </c>
    </row>
    <row r="88" spans="2:14" x14ac:dyDescent="0.2">
      <c r="B88" s="31" t="s">
        <v>1020</v>
      </c>
      <c r="C88" s="53" t="s">
        <v>182</v>
      </c>
      <c r="D88" s="31" t="s">
        <v>664</v>
      </c>
      <c r="E88" s="31" t="s">
        <v>1544</v>
      </c>
      <c r="F88" s="80">
        <v>36.088499999999996</v>
      </c>
      <c r="G88" s="31">
        <v>25</v>
      </c>
      <c r="H88" s="31">
        <v>17</v>
      </c>
      <c r="I88" s="31">
        <v>17</v>
      </c>
      <c r="J88" s="67">
        <v>7.2249999999999997E-3</v>
      </c>
      <c r="K88" s="68">
        <v>2.2000000000000002</v>
      </c>
      <c r="L88" s="69"/>
      <c r="M88" s="50">
        <v>6421681125242</v>
      </c>
      <c r="N88" s="31">
        <v>94051950</v>
      </c>
    </row>
    <row r="89" spans="2:14" x14ac:dyDescent="0.2">
      <c r="B89" s="31" t="s">
        <v>1020</v>
      </c>
      <c r="C89" s="53" t="s">
        <v>183</v>
      </c>
      <c r="D89" s="31" t="s">
        <v>665</v>
      </c>
      <c r="E89" s="31" t="s">
        <v>1544</v>
      </c>
      <c r="F89" s="80">
        <v>34.734000000000002</v>
      </c>
      <c r="G89" s="31">
        <v>25</v>
      </c>
      <c r="H89" s="31">
        <v>17</v>
      </c>
      <c r="I89" s="31">
        <v>17</v>
      </c>
      <c r="J89" s="67">
        <v>7.2249999999999997E-3</v>
      </c>
      <c r="K89" s="68">
        <v>2.2000000000000002</v>
      </c>
      <c r="L89" s="69"/>
      <c r="M89" s="50">
        <v>6421681125235</v>
      </c>
      <c r="N89" s="31">
        <v>94051950</v>
      </c>
    </row>
    <row r="90" spans="2:14" x14ac:dyDescent="0.2">
      <c r="B90" s="31" t="s">
        <v>1020</v>
      </c>
      <c r="C90" s="53" t="s">
        <v>186</v>
      </c>
      <c r="D90" s="31" t="s">
        <v>667</v>
      </c>
      <c r="E90" s="31" t="s">
        <v>1544</v>
      </c>
      <c r="F90" s="80">
        <v>85.795500000000018</v>
      </c>
      <c r="G90" s="31">
        <v>53</v>
      </c>
      <c r="H90" s="31">
        <v>23</v>
      </c>
      <c r="I90" s="31">
        <v>17</v>
      </c>
      <c r="J90" s="67">
        <v>2.0722999999999998E-2</v>
      </c>
      <c r="K90" s="68">
        <v>2.7</v>
      </c>
      <c r="L90" s="69"/>
      <c r="M90" s="50">
        <v>6421681125174</v>
      </c>
      <c r="N90" s="31">
        <v>94051950</v>
      </c>
    </row>
    <row r="91" spans="2:14" x14ac:dyDescent="0.2">
      <c r="B91" s="31" t="s">
        <v>1020</v>
      </c>
      <c r="C91" s="53" t="s">
        <v>187</v>
      </c>
      <c r="D91" s="31" t="s">
        <v>668</v>
      </c>
      <c r="E91" s="31" t="s">
        <v>1544</v>
      </c>
      <c r="F91" s="80">
        <v>81.018000000000015</v>
      </c>
      <c r="G91" s="31">
        <v>53</v>
      </c>
      <c r="H91" s="31">
        <v>23</v>
      </c>
      <c r="I91" s="31">
        <v>17</v>
      </c>
      <c r="J91" s="67">
        <v>2.0722999999999998E-2</v>
      </c>
      <c r="K91" s="68">
        <v>2.7</v>
      </c>
      <c r="L91" s="69"/>
      <c r="M91" s="50">
        <v>6421681125167</v>
      </c>
      <c r="N91" s="31">
        <v>94051950</v>
      </c>
    </row>
    <row r="92" spans="2:14" x14ac:dyDescent="0.2">
      <c r="B92" s="31" t="s">
        <v>1020</v>
      </c>
      <c r="C92" s="53" t="s">
        <v>184</v>
      </c>
      <c r="D92" s="31" t="s">
        <v>1520</v>
      </c>
      <c r="E92" s="31" t="s">
        <v>1544</v>
      </c>
      <c r="F92" s="80">
        <v>89.197500000000005</v>
      </c>
      <c r="G92" s="31">
        <v>39</v>
      </c>
      <c r="H92" s="31">
        <v>33</v>
      </c>
      <c r="I92" s="31">
        <v>19</v>
      </c>
      <c r="J92" s="67">
        <v>2.4452999999999999E-2</v>
      </c>
      <c r="K92" s="68">
        <v>2.9</v>
      </c>
      <c r="L92" s="69"/>
      <c r="M92" s="50">
        <v>6421681125150</v>
      </c>
      <c r="N92" s="31">
        <v>94051950</v>
      </c>
    </row>
    <row r="93" spans="2:14" x14ac:dyDescent="0.2">
      <c r="B93" s="31" t="s">
        <v>1020</v>
      </c>
      <c r="C93" s="53" t="s">
        <v>185</v>
      </c>
      <c r="D93" s="31" t="s">
        <v>666</v>
      </c>
      <c r="E93" s="31" t="s">
        <v>1544</v>
      </c>
      <c r="F93" s="80">
        <v>83.055000000000007</v>
      </c>
      <c r="G93" s="31">
        <v>39</v>
      </c>
      <c r="H93" s="31">
        <v>33</v>
      </c>
      <c r="I93" s="31">
        <v>19</v>
      </c>
      <c r="J93" s="67">
        <v>2.4452999999999999E-2</v>
      </c>
      <c r="K93" s="68">
        <v>2.9</v>
      </c>
      <c r="L93" s="69"/>
      <c r="M93" s="50">
        <v>6421681125143</v>
      </c>
      <c r="N93" s="31">
        <v>94051950</v>
      </c>
    </row>
    <row r="94" spans="2:14" x14ac:dyDescent="0.2">
      <c r="B94" s="31" t="s">
        <v>1020</v>
      </c>
      <c r="C94" s="53" t="s">
        <v>196</v>
      </c>
      <c r="D94" s="31" t="s">
        <v>1521</v>
      </c>
      <c r="E94" s="31" t="s">
        <v>1544</v>
      </c>
      <c r="F94" s="80">
        <v>326.08800000000002</v>
      </c>
      <c r="G94" s="31">
        <v>105</v>
      </c>
      <c r="H94" s="31">
        <v>100</v>
      </c>
      <c r="I94" s="31">
        <v>21</v>
      </c>
      <c r="J94" s="67">
        <v>0.2205</v>
      </c>
      <c r="K94" s="68">
        <v>8.3000000000000007</v>
      </c>
      <c r="L94" s="69"/>
      <c r="M94" s="50">
        <v>6421681125297</v>
      </c>
      <c r="N94" s="31">
        <v>94051950</v>
      </c>
    </row>
    <row r="95" spans="2:14" x14ac:dyDescent="0.2">
      <c r="B95" s="31" t="s">
        <v>1020</v>
      </c>
      <c r="C95" s="53" t="s">
        <v>197</v>
      </c>
      <c r="D95" s="31" t="s">
        <v>677</v>
      </c>
      <c r="E95" s="31" t="s">
        <v>1544</v>
      </c>
      <c r="F95" s="80">
        <v>306.35849999999999</v>
      </c>
      <c r="G95" s="31">
        <v>105</v>
      </c>
      <c r="H95" s="31">
        <v>100</v>
      </c>
      <c r="I95" s="31">
        <v>21</v>
      </c>
      <c r="J95" s="67">
        <v>0.2205</v>
      </c>
      <c r="K95" s="68">
        <v>8.3000000000000007</v>
      </c>
      <c r="L95" s="69"/>
      <c r="M95" s="50">
        <v>6421681125303</v>
      </c>
      <c r="N95" s="31">
        <v>94051950</v>
      </c>
    </row>
    <row r="96" spans="2:14" x14ac:dyDescent="0.2">
      <c r="B96" s="31" t="s">
        <v>1020</v>
      </c>
      <c r="C96" s="53" t="s">
        <v>188</v>
      </c>
      <c r="D96" s="31" t="s">
        <v>669</v>
      </c>
      <c r="E96" s="31" t="s">
        <v>1544</v>
      </c>
      <c r="F96" s="80">
        <v>55.828499999999998</v>
      </c>
      <c r="G96" s="31">
        <v>34</v>
      </c>
      <c r="H96" s="31">
        <v>31</v>
      </c>
      <c r="I96" s="31">
        <v>31.5</v>
      </c>
      <c r="J96" s="67">
        <v>3.3201000000000001E-2</v>
      </c>
      <c r="K96" s="68">
        <v>1.5</v>
      </c>
      <c r="L96" s="69"/>
      <c r="M96" s="50">
        <v>6421681125211</v>
      </c>
      <c r="N96" s="31">
        <v>94051950</v>
      </c>
    </row>
    <row r="97" spans="2:14" x14ac:dyDescent="0.2">
      <c r="B97" s="31" t="s">
        <v>1020</v>
      </c>
      <c r="C97" s="53" t="s">
        <v>189</v>
      </c>
      <c r="D97" s="31" t="s">
        <v>670</v>
      </c>
      <c r="E97" s="31" t="s">
        <v>1544</v>
      </c>
      <c r="F97" s="80">
        <v>53.119499999999995</v>
      </c>
      <c r="G97" s="31">
        <v>34</v>
      </c>
      <c r="H97" s="31">
        <v>31</v>
      </c>
      <c r="I97" s="31">
        <v>31.5</v>
      </c>
      <c r="J97" s="67">
        <v>3.3201000000000001E-2</v>
      </c>
      <c r="K97" s="68">
        <v>1.5</v>
      </c>
      <c r="L97" s="69"/>
      <c r="M97" s="50">
        <v>6421681125204</v>
      </c>
      <c r="N97" s="31">
        <v>94051950</v>
      </c>
    </row>
    <row r="98" spans="2:14" x14ac:dyDescent="0.2">
      <c r="B98" s="31" t="s">
        <v>1020</v>
      </c>
      <c r="C98" s="53" t="s">
        <v>190</v>
      </c>
      <c r="D98" s="31" t="s">
        <v>671</v>
      </c>
      <c r="E98" s="31" t="s">
        <v>1544</v>
      </c>
      <c r="F98" s="80">
        <v>130.03200000000001</v>
      </c>
      <c r="G98" s="31">
        <v>84</v>
      </c>
      <c r="H98" s="31">
        <v>23</v>
      </c>
      <c r="I98" s="31">
        <v>17</v>
      </c>
      <c r="J98" s="67">
        <v>3.2843999999999998E-2</v>
      </c>
      <c r="K98" s="68">
        <v>3.4</v>
      </c>
      <c r="L98" s="69"/>
      <c r="M98" s="50">
        <v>6421681125198</v>
      </c>
      <c r="N98" s="31">
        <v>94051950</v>
      </c>
    </row>
    <row r="99" spans="2:14" x14ac:dyDescent="0.2">
      <c r="B99" s="31" t="s">
        <v>1020</v>
      </c>
      <c r="C99" s="53" t="s">
        <v>191</v>
      </c>
      <c r="D99" s="31" t="s">
        <v>672</v>
      </c>
      <c r="E99" s="31" t="s">
        <v>1544</v>
      </c>
      <c r="F99" s="80">
        <v>123.21750000000002</v>
      </c>
      <c r="G99" s="31">
        <v>84</v>
      </c>
      <c r="H99" s="31">
        <v>23</v>
      </c>
      <c r="I99" s="31">
        <v>17</v>
      </c>
      <c r="J99" s="67">
        <v>3.2843999999999998E-2</v>
      </c>
      <c r="K99" s="68">
        <v>3.4</v>
      </c>
      <c r="L99" s="69"/>
      <c r="M99" s="50">
        <v>6421681125181</v>
      </c>
      <c r="N99" s="31">
        <v>94051950</v>
      </c>
    </row>
    <row r="100" spans="2:14" x14ac:dyDescent="0.2">
      <c r="B100" s="31" t="s">
        <v>1020</v>
      </c>
      <c r="C100" s="53" t="s">
        <v>192</v>
      </c>
      <c r="D100" s="31" t="s">
        <v>673</v>
      </c>
      <c r="E100" s="31" t="s">
        <v>1544</v>
      </c>
      <c r="F100" s="80">
        <v>226.69499999999999</v>
      </c>
      <c r="G100" s="31">
        <v>65</v>
      </c>
      <c r="H100" s="31">
        <v>60</v>
      </c>
      <c r="I100" s="31">
        <v>21</v>
      </c>
      <c r="J100" s="67">
        <v>8.1900000000000001E-2</v>
      </c>
      <c r="K100" s="68">
        <v>4.5</v>
      </c>
      <c r="L100" s="69"/>
      <c r="M100" s="50">
        <v>6421681125259</v>
      </c>
      <c r="N100" s="31">
        <v>94051950</v>
      </c>
    </row>
    <row r="101" spans="2:14" x14ac:dyDescent="0.2">
      <c r="B101" s="31" t="s">
        <v>1020</v>
      </c>
      <c r="C101" s="53" t="s">
        <v>193</v>
      </c>
      <c r="D101" s="31" t="s">
        <v>674</v>
      </c>
      <c r="E101" s="31" t="s">
        <v>1544</v>
      </c>
      <c r="F101" s="80">
        <v>209.685</v>
      </c>
      <c r="G101" s="31">
        <v>65</v>
      </c>
      <c r="H101" s="31">
        <v>60</v>
      </c>
      <c r="I101" s="31">
        <v>21</v>
      </c>
      <c r="J101" s="67">
        <v>8.1900000000000001E-2</v>
      </c>
      <c r="K101" s="68">
        <v>4.5</v>
      </c>
      <c r="L101" s="69"/>
      <c r="M101" s="50">
        <v>6421681125266</v>
      </c>
      <c r="N101" s="31">
        <v>94051950</v>
      </c>
    </row>
    <row r="102" spans="2:14" x14ac:dyDescent="0.2">
      <c r="B102" s="31" t="s">
        <v>1020</v>
      </c>
      <c r="C102" s="53" t="s">
        <v>194</v>
      </c>
      <c r="D102" s="31" t="s">
        <v>675</v>
      </c>
      <c r="E102" s="31" t="s">
        <v>1544</v>
      </c>
      <c r="F102" s="80">
        <v>275.03700000000003</v>
      </c>
      <c r="G102" s="31">
        <v>77</v>
      </c>
      <c r="H102" s="31">
        <v>77</v>
      </c>
      <c r="I102" s="31">
        <v>21</v>
      </c>
      <c r="J102" s="67">
        <v>0.12450899999999999</v>
      </c>
      <c r="K102" s="68">
        <v>6.1</v>
      </c>
      <c r="L102" s="69"/>
      <c r="M102" s="50">
        <v>6421681125273</v>
      </c>
      <c r="N102" s="31">
        <v>94051950</v>
      </c>
    </row>
    <row r="103" spans="2:14" x14ac:dyDescent="0.2">
      <c r="B103" s="31" t="s">
        <v>1020</v>
      </c>
      <c r="C103" s="53" t="s">
        <v>195</v>
      </c>
      <c r="D103" s="31" t="s">
        <v>676</v>
      </c>
      <c r="E103" s="31" t="s">
        <v>1544</v>
      </c>
      <c r="F103" s="80">
        <v>255.27600000000001</v>
      </c>
      <c r="G103" s="31">
        <v>77</v>
      </c>
      <c r="H103" s="31">
        <v>77</v>
      </c>
      <c r="I103" s="31">
        <v>21</v>
      </c>
      <c r="J103" s="67">
        <v>0.12450899999999999</v>
      </c>
      <c r="K103" s="68">
        <v>6.1</v>
      </c>
      <c r="L103" s="69"/>
      <c r="M103" s="50">
        <v>6421681125280</v>
      </c>
      <c r="N103" s="31">
        <v>94051950</v>
      </c>
    </row>
    <row r="104" spans="2:14" x14ac:dyDescent="0.2">
      <c r="B104" s="31" t="s">
        <v>1020</v>
      </c>
      <c r="C104" s="54" t="s">
        <v>79</v>
      </c>
      <c r="D104" s="31" t="s">
        <v>497</v>
      </c>
      <c r="E104" s="31" t="s">
        <v>1544</v>
      </c>
      <c r="F104" s="80">
        <v>67.777500000000018</v>
      </c>
      <c r="G104" s="31">
        <v>31</v>
      </c>
      <c r="H104" s="31">
        <v>25</v>
      </c>
      <c r="I104" s="31">
        <v>25</v>
      </c>
      <c r="J104" s="67">
        <v>1.9375E-2</v>
      </c>
      <c r="K104" s="68">
        <v>1.02</v>
      </c>
      <c r="L104" s="69"/>
      <c r="M104" s="50">
        <v>6421681129059</v>
      </c>
      <c r="N104" s="31">
        <v>94051150</v>
      </c>
    </row>
    <row r="105" spans="2:14" x14ac:dyDescent="0.2">
      <c r="B105" s="31" t="s">
        <v>1020</v>
      </c>
      <c r="C105" s="4" t="s">
        <v>80</v>
      </c>
      <c r="D105" s="31" t="s">
        <v>498</v>
      </c>
      <c r="E105" s="31" t="s">
        <v>1544</v>
      </c>
      <c r="F105" s="80">
        <v>185.3355</v>
      </c>
      <c r="G105" s="31">
        <v>45</v>
      </c>
      <c r="H105" s="31">
        <v>43</v>
      </c>
      <c r="I105" s="31">
        <v>31</v>
      </c>
      <c r="J105" s="67">
        <v>5.9984999999999997E-2</v>
      </c>
      <c r="K105" s="68">
        <v>5.2</v>
      </c>
      <c r="L105" s="69"/>
      <c r="M105" s="50">
        <v>6421681129066</v>
      </c>
      <c r="N105" s="31">
        <v>94051150</v>
      </c>
    </row>
    <row r="106" spans="2:14" x14ac:dyDescent="0.2">
      <c r="B106" s="31" t="s">
        <v>1020</v>
      </c>
      <c r="C106" s="4" t="s">
        <v>81</v>
      </c>
      <c r="D106" s="31" t="s">
        <v>499</v>
      </c>
      <c r="E106" s="31" t="s">
        <v>1544</v>
      </c>
      <c r="F106" s="80">
        <v>304.27949999999998</v>
      </c>
      <c r="G106" s="31">
        <v>64</v>
      </c>
      <c r="H106" s="31">
        <v>43</v>
      </c>
      <c r="I106" s="31">
        <v>31</v>
      </c>
      <c r="J106" s="67">
        <v>8.5311999999999999E-2</v>
      </c>
      <c r="K106" s="68">
        <v>7.6</v>
      </c>
      <c r="L106" s="69"/>
      <c r="M106" s="50">
        <v>6421681129073</v>
      </c>
      <c r="N106" s="31">
        <v>94051150</v>
      </c>
    </row>
    <row r="107" spans="2:14" x14ac:dyDescent="0.2">
      <c r="B107" s="31" t="s">
        <v>1020</v>
      </c>
      <c r="C107" s="51" t="s">
        <v>82</v>
      </c>
      <c r="D107" s="31" t="s">
        <v>500</v>
      </c>
      <c r="E107" s="31" t="s">
        <v>1544</v>
      </c>
      <c r="F107" s="80">
        <v>372.04649999999998</v>
      </c>
      <c r="G107" s="31">
        <v>111</v>
      </c>
      <c r="H107" s="31">
        <v>41</v>
      </c>
      <c r="I107" s="31">
        <v>31</v>
      </c>
      <c r="J107" s="67">
        <v>0.14108100000000001</v>
      </c>
      <c r="K107" s="68">
        <v>10.09</v>
      </c>
      <c r="L107" s="69"/>
      <c r="M107" s="50">
        <v>6421681129080</v>
      </c>
      <c r="N107" s="31">
        <v>94051150</v>
      </c>
    </row>
    <row r="108" spans="2:14" x14ac:dyDescent="0.2">
      <c r="B108" s="31" t="s">
        <v>1020</v>
      </c>
      <c r="C108" s="55" t="s">
        <v>37</v>
      </c>
      <c r="D108" s="31" t="s">
        <v>458</v>
      </c>
      <c r="E108" s="31" t="s">
        <v>1544</v>
      </c>
      <c r="F108" s="80">
        <v>270.92099999999999</v>
      </c>
      <c r="G108" s="31">
        <v>120</v>
      </c>
      <c r="H108" s="31">
        <v>35.5</v>
      </c>
      <c r="I108" s="31">
        <v>14.5</v>
      </c>
      <c r="J108" s="67">
        <v>6.1769999999999999E-2</v>
      </c>
      <c r="K108" s="68">
        <v>8.1</v>
      </c>
      <c r="L108" s="69"/>
      <c r="M108" s="50">
        <v>6421681128700</v>
      </c>
      <c r="N108" s="31">
        <v>94051190</v>
      </c>
    </row>
    <row r="109" spans="2:14" x14ac:dyDescent="0.2">
      <c r="B109" s="31" t="s">
        <v>1020</v>
      </c>
      <c r="C109" s="55" t="s">
        <v>36</v>
      </c>
      <c r="D109" s="31" t="s">
        <v>457</v>
      </c>
      <c r="E109" s="31" t="s">
        <v>1544</v>
      </c>
      <c r="F109" s="80">
        <v>270.92099999999999</v>
      </c>
      <c r="G109" s="31">
        <v>120</v>
      </c>
      <c r="H109" s="31">
        <v>35.5</v>
      </c>
      <c r="I109" s="31">
        <v>14.5</v>
      </c>
      <c r="J109" s="67">
        <v>6.1769999999999999E-2</v>
      </c>
      <c r="K109" s="68">
        <v>8.1</v>
      </c>
      <c r="L109" s="69"/>
      <c r="M109" s="50">
        <v>6421681128694</v>
      </c>
      <c r="N109" s="31">
        <v>94051190</v>
      </c>
    </row>
    <row r="110" spans="2:14" x14ac:dyDescent="0.2">
      <c r="B110" s="31" t="s">
        <v>1020</v>
      </c>
      <c r="C110" s="53" t="s">
        <v>207</v>
      </c>
      <c r="D110" s="31" t="s">
        <v>687</v>
      </c>
      <c r="E110" s="31" t="s">
        <v>1544</v>
      </c>
      <c r="F110" s="80">
        <v>209.4435</v>
      </c>
      <c r="G110" s="31">
        <v>65</v>
      </c>
      <c r="H110" s="31">
        <v>65</v>
      </c>
      <c r="I110" s="31">
        <v>11</v>
      </c>
      <c r="J110" s="67">
        <v>4.6475000000000002E-2</v>
      </c>
      <c r="K110" s="68">
        <v>2.95</v>
      </c>
      <c r="L110" s="69"/>
      <c r="M110" s="50">
        <v>6421681125457</v>
      </c>
      <c r="N110" s="31">
        <v>94051190</v>
      </c>
    </row>
    <row r="111" spans="2:14" x14ac:dyDescent="0.2">
      <c r="B111" s="31" t="s">
        <v>1020</v>
      </c>
      <c r="C111" s="53" t="s">
        <v>208</v>
      </c>
      <c r="D111" s="31" t="s">
        <v>688</v>
      </c>
      <c r="E111" s="31" t="s">
        <v>1544</v>
      </c>
      <c r="F111" s="80">
        <v>202.398</v>
      </c>
      <c r="G111" s="31">
        <v>65</v>
      </c>
      <c r="H111" s="31">
        <v>65</v>
      </c>
      <c r="I111" s="31">
        <v>11</v>
      </c>
      <c r="J111" s="67">
        <v>4.6475000000000002E-2</v>
      </c>
      <c r="K111" s="68">
        <v>2.95</v>
      </c>
      <c r="L111" s="69"/>
      <c r="M111" s="50">
        <v>6421681125433</v>
      </c>
      <c r="N111" s="31">
        <v>94051190</v>
      </c>
    </row>
    <row r="112" spans="2:14" x14ac:dyDescent="0.2">
      <c r="B112" s="31" t="s">
        <v>1020</v>
      </c>
      <c r="C112" s="53" t="s">
        <v>206</v>
      </c>
      <c r="D112" s="31" t="s">
        <v>686</v>
      </c>
      <c r="E112" s="31" t="s">
        <v>1544</v>
      </c>
      <c r="F112" s="80">
        <v>202.398</v>
      </c>
      <c r="G112" s="31">
        <v>65</v>
      </c>
      <c r="H112" s="31">
        <v>65</v>
      </c>
      <c r="I112" s="31">
        <v>11</v>
      </c>
      <c r="J112" s="67">
        <v>4.6475000000000002E-2</v>
      </c>
      <c r="K112" s="68">
        <v>2.95</v>
      </c>
      <c r="L112" s="69"/>
      <c r="M112" s="50">
        <v>6421681125440</v>
      </c>
      <c r="N112" s="31">
        <v>94051190</v>
      </c>
    </row>
    <row r="113" spans="2:14" x14ac:dyDescent="0.2">
      <c r="B113" s="31" t="s">
        <v>1020</v>
      </c>
      <c r="C113" s="53" t="s">
        <v>210</v>
      </c>
      <c r="D113" s="31" t="s">
        <v>690</v>
      </c>
      <c r="E113" s="31" t="s">
        <v>1544</v>
      </c>
      <c r="F113" s="80">
        <v>250.845</v>
      </c>
      <c r="G113" s="31">
        <v>85</v>
      </c>
      <c r="H113" s="31">
        <v>85</v>
      </c>
      <c r="I113" s="31">
        <v>11</v>
      </c>
      <c r="J113" s="67">
        <v>7.9475000000000004E-2</v>
      </c>
      <c r="K113" s="68">
        <v>4</v>
      </c>
      <c r="L113" s="69"/>
      <c r="M113" s="50">
        <v>6421681125488</v>
      </c>
      <c r="N113" s="31">
        <v>94051190</v>
      </c>
    </row>
    <row r="114" spans="2:14" x14ac:dyDescent="0.2">
      <c r="B114" s="31" t="s">
        <v>1020</v>
      </c>
      <c r="C114" s="53" t="s">
        <v>211</v>
      </c>
      <c r="D114" s="31" t="s">
        <v>691</v>
      </c>
      <c r="E114" s="31" t="s">
        <v>1544</v>
      </c>
      <c r="F114" s="80">
        <v>241.458</v>
      </c>
      <c r="G114" s="31">
        <v>85</v>
      </c>
      <c r="H114" s="31">
        <v>85</v>
      </c>
      <c r="I114" s="31">
        <v>11</v>
      </c>
      <c r="J114" s="67">
        <v>7.9475000000000004E-2</v>
      </c>
      <c r="K114" s="68">
        <v>4</v>
      </c>
      <c r="L114" s="69"/>
      <c r="M114" s="50">
        <v>6421681125464</v>
      </c>
      <c r="N114" s="31">
        <v>94051190</v>
      </c>
    </row>
    <row r="115" spans="2:14" x14ac:dyDescent="0.2">
      <c r="B115" s="31" t="s">
        <v>1020</v>
      </c>
      <c r="C115" s="53" t="s">
        <v>209</v>
      </c>
      <c r="D115" s="31" t="s">
        <v>689</v>
      </c>
      <c r="E115" s="31" t="s">
        <v>1544</v>
      </c>
      <c r="F115" s="80">
        <v>241.458</v>
      </c>
      <c r="G115" s="31">
        <v>85</v>
      </c>
      <c r="H115" s="31">
        <v>85</v>
      </c>
      <c r="I115" s="31">
        <v>11</v>
      </c>
      <c r="J115" s="67">
        <v>7.9475000000000004E-2</v>
      </c>
      <c r="K115" s="68">
        <v>4</v>
      </c>
      <c r="L115" s="69"/>
      <c r="M115" s="50">
        <v>6421681125471</v>
      </c>
      <c r="N115" s="31">
        <v>94051190</v>
      </c>
    </row>
    <row r="116" spans="2:14" x14ac:dyDescent="0.2">
      <c r="B116" s="31" t="s">
        <v>1020</v>
      </c>
      <c r="C116" s="53" t="s">
        <v>213</v>
      </c>
      <c r="D116" s="31" t="s">
        <v>693</v>
      </c>
      <c r="E116" s="31" t="s">
        <v>1544</v>
      </c>
      <c r="F116" s="80">
        <v>333.70050000000003</v>
      </c>
      <c r="G116" s="31">
        <v>65</v>
      </c>
      <c r="H116" s="31">
        <v>85</v>
      </c>
      <c r="I116" s="31">
        <v>11</v>
      </c>
      <c r="J116" s="67">
        <v>6.0775000000000003E-2</v>
      </c>
      <c r="K116" s="68">
        <v>3.7</v>
      </c>
      <c r="L116" s="69"/>
      <c r="M116" s="50">
        <v>6421681125518</v>
      </c>
      <c r="N116" s="31">
        <v>94051190</v>
      </c>
    </row>
    <row r="117" spans="2:14" x14ac:dyDescent="0.2">
      <c r="B117" s="31" t="s">
        <v>1020</v>
      </c>
      <c r="C117" s="53" t="s">
        <v>214</v>
      </c>
      <c r="D117" s="31" t="s">
        <v>694</v>
      </c>
      <c r="E117" s="31" t="s">
        <v>1544</v>
      </c>
      <c r="F117" s="80">
        <v>320.82750000000004</v>
      </c>
      <c r="G117" s="31">
        <v>65</v>
      </c>
      <c r="H117" s="31">
        <v>85</v>
      </c>
      <c r="I117" s="31">
        <v>11</v>
      </c>
      <c r="J117" s="67">
        <v>6.0775000000000003E-2</v>
      </c>
      <c r="K117" s="68">
        <v>3.7</v>
      </c>
      <c r="L117" s="69"/>
      <c r="M117" s="50">
        <v>6421681125495</v>
      </c>
      <c r="N117" s="31">
        <v>94051190</v>
      </c>
    </row>
    <row r="118" spans="2:14" x14ac:dyDescent="0.2">
      <c r="B118" s="31" t="s">
        <v>1020</v>
      </c>
      <c r="C118" s="53" t="s">
        <v>212</v>
      </c>
      <c r="D118" s="31" t="s">
        <v>692</v>
      </c>
      <c r="E118" s="31" t="s">
        <v>1544</v>
      </c>
      <c r="F118" s="80">
        <v>320.82750000000004</v>
      </c>
      <c r="G118" s="31">
        <v>65</v>
      </c>
      <c r="H118" s="31">
        <v>65</v>
      </c>
      <c r="I118" s="31">
        <v>11</v>
      </c>
      <c r="J118" s="67">
        <v>4.6475000000000002E-2</v>
      </c>
      <c r="K118" s="68">
        <v>3.7</v>
      </c>
      <c r="L118" s="69"/>
      <c r="M118" s="50">
        <v>6421681125501</v>
      </c>
      <c r="N118" s="31">
        <v>94051190</v>
      </c>
    </row>
    <row r="119" spans="2:14" x14ac:dyDescent="0.2">
      <c r="B119" s="31" t="s">
        <v>1020</v>
      </c>
      <c r="C119" s="53" t="s">
        <v>216</v>
      </c>
      <c r="D119" s="31" t="s">
        <v>696</v>
      </c>
      <c r="E119" s="31" t="s">
        <v>1544</v>
      </c>
      <c r="F119" s="80">
        <v>530.78549999999996</v>
      </c>
      <c r="G119" s="31">
        <v>85</v>
      </c>
      <c r="H119" s="31">
        <v>85</v>
      </c>
      <c r="I119" s="31">
        <v>11</v>
      </c>
      <c r="J119" s="67">
        <v>7.9475000000000004E-2</v>
      </c>
      <c r="K119" s="68">
        <v>5.93</v>
      </c>
      <c r="L119" s="69"/>
      <c r="M119" s="50">
        <v>6421681125549</v>
      </c>
      <c r="N119" s="31">
        <v>94051190</v>
      </c>
    </row>
    <row r="120" spans="2:14" x14ac:dyDescent="0.2">
      <c r="B120" s="31" t="s">
        <v>1020</v>
      </c>
      <c r="C120" s="53" t="s">
        <v>217</v>
      </c>
      <c r="D120" s="31" t="s">
        <v>697</v>
      </c>
      <c r="E120" s="31" t="s">
        <v>1544</v>
      </c>
      <c r="F120" s="80">
        <v>509.76450000000006</v>
      </c>
      <c r="G120" s="31">
        <v>85</v>
      </c>
      <c r="H120" s="31">
        <v>85</v>
      </c>
      <c r="I120" s="31">
        <v>11</v>
      </c>
      <c r="J120" s="67">
        <v>7.9475000000000004E-2</v>
      </c>
      <c r="K120" s="68">
        <v>5.93</v>
      </c>
      <c r="L120" s="69"/>
      <c r="M120" s="50">
        <v>6421681125525</v>
      </c>
      <c r="N120" s="31">
        <v>94051190</v>
      </c>
    </row>
    <row r="121" spans="2:14" x14ac:dyDescent="0.2">
      <c r="B121" s="31" t="s">
        <v>1020</v>
      </c>
      <c r="C121" s="53" t="s">
        <v>215</v>
      </c>
      <c r="D121" s="31" t="s">
        <v>695</v>
      </c>
      <c r="E121" s="31" t="s">
        <v>1544</v>
      </c>
      <c r="F121" s="80">
        <v>509.76450000000006</v>
      </c>
      <c r="G121" s="31">
        <v>85</v>
      </c>
      <c r="H121" s="31">
        <v>85</v>
      </c>
      <c r="I121" s="31">
        <v>11</v>
      </c>
      <c r="J121" s="67">
        <v>7.9475000000000004E-2</v>
      </c>
      <c r="K121" s="68">
        <v>5.93</v>
      </c>
      <c r="L121" s="69"/>
      <c r="M121" s="50">
        <v>6421681125532</v>
      </c>
      <c r="N121" s="31">
        <v>94051190</v>
      </c>
    </row>
    <row r="122" spans="2:14" x14ac:dyDescent="0.2">
      <c r="B122" s="31" t="s">
        <v>1020</v>
      </c>
      <c r="C122" s="5" t="s">
        <v>335</v>
      </c>
      <c r="D122" s="31" t="s">
        <v>930</v>
      </c>
      <c r="E122" s="31" t="s">
        <v>1544</v>
      </c>
      <c r="F122" s="80">
        <v>266.49</v>
      </c>
      <c r="G122" s="31">
        <v>86</v>
      </c>
      <c r="H122" s="31">
        <v>86</v>
      </c>
      <c r="I122" s="31">
        <v>15</v>
      </c>
      <c r="J122" s="67">
        <v>0.11094</v>
      </c>
      <c r="K122" s="68">
        <v>3.5</v>
      </c>
      <c r="L122" s="69"/>
      <c r="M122" s="50">
        <v>6421681122654</v>
      </c>
      <c r="N122" s="31">
        <v>94052190</v>
      </c>
    </row>
    <row r="123" spans="2:14" x14ac:dyDescent="0.2">
      <c r="B123" s="31" t="s">
        <v>1020</v>
      </c>
      <c r="C123" s="5" t="s">
        <v>336</v>
      </c>
      <c r="D123" s="31" t="s">
        <v>931</v>
      </c>
      <c r="E123" s="31" t="s">
        <v>1544</v>
      </c>
      <c r="F123" s="80">
        <v>250.971</v>
      </c>
      <c r="G123" s="31">
        <v>86</v>
      </c>
      <c r="H123" s="31">
        <v>86</v>
      </c>
      <c r="I123" s="31">
        <v>15</v>
      </c>
      <c r="J123" s="67">
        <v>0.11094</v>
      </c>
      <c r="K123" s="68">
        <v>3.5</v>
      </c>
      <c r="L123" s="69"/>
      <c r="M123" s="50">
        <v>6421681122678</v>
      </c>
      <c r="N123" s="31">
        <v>94051190</v>
      </c>
    </row>
    <row r="124" spans="2:14" x14ac:dyDescent="0.2">
      <c r="B124" s="31" t="s">
        <v>1020</v>
      </c>
      <c r="C124" s="5" t="s">
        <v>337</v>
      </c>
      <c r="D124" s="31" t="s">
        <v>932</v>
      </c>
      <c r="E124" s="31" t="s">
        <v>1544</v>
      </c>
      <c r="F124" s="80">
        <v>250.32</v>
      </c>
      <c r="G124" s="31">
        <v>86</v>
      </c>
      <c r="H124" s="31">
        <v>86</v>
      </c>
      <c r="I124" s="31">
        <v>15</v>
      </c>
      <c r="J124" s="67">
        <v>0.11094</v>
      </c>
      <c r="K124" s="68">
        <v>3.5</v>
      </c>
      <c r="L124" s="69"/>
      <c r="M124" s="50">
        <v>6421681122630</v>
      </c>
      <c r="N124" s="31">
        <v>94051190</v>
      </c>
    </row>
    <row r="125" spans="2:14" x14ac:dyDescent="0.2">
      <c r="B125" s="31" t="s">
        <v>1020</v>
      </c>
      <c r="C125" s="5" t="s">
        <v>338</v>
      </c>
      <c r="D125" s="31" t="s">
        <v>933</v>
      </c>
      <c r="E125" s="31" t="s">
        <v>1544</v>
      </c>
      <c r="F125" s="80">
        <v>266.49</v>
      </c>
      <c r="G125" s="31">
        <v>86</v>
      </c>
      <c r="H125" s="31">
        <v>86</v>
      </c>
      <c r="I125" s="31">
        <v>15</v>
      </c>
      <c r="J125" s="67">
        <v>0.11094</v>
      </c>
      <c r="K125" s="68">
        <v>3.5</v>
      </c>
      <c r="L125" s="69"/>
      <c r="M125" s="50">
        <v>6421681122661</v>
      </c>
      <c r="N125" s="31">
        <v>94051190</v>
      </c>
    </row>
    <row r="126" spans="2:14" x14ac:dyDescent="0.2">
      <c r="B126" s="31" t="s">
        <v>1020</v>
      </c>
      <c r="C126" s="5" t="s">
        <v>339</v>
      </c>
      <c r="D126" s="31" t="s">
        <v>934</v>
      </c>
      <c r="E126" s="31" t="s">
        <v>1544</v>
      </c>
      <c r="F126" s="80">
        <v>250.971</v>
      </c>
      <c r="G126" s="31">
        <v>86</v>
      </c>
      <c r="H126" s="31">
        <v>86</v>
      </c>
      <c r="I126" s="31">
        <v>15</v>
      </c>
      <c r="J126" s="67">
        <v>0.11094</v>
      </c>
      <c r="K126" s="68">
        <v>3.5</v>
      </c>
      <c r="L126" s="69"/>
      <c r="M126" s="50">
        <v>6421681122685</v>
      </c>
      <c r="N126" s="31">
        <v>94051190</v>
      </c>
    </row>
    <row r="127" spans="2:14" x14ac:dyDescent="0.2">
      <c r="B127" s="31" t="s">
        <v>1020</v>
      </c>
      <c r="C127" s="5" t="s">
        <v>340</v>
      </c>
      <c r="D127" s="31" t="s">
        <v>935</v>
      </c>
      <c r="E127" s="31" t="s">
        <v>1544</v>
      </c>
      <c r="F127" s="80">
        <v>250.32</v>
      </c>
      <c r="G127" s="31">
        <v>86</v>
      </c>
      <c r="H127" s="31">
        <v>86</v>
      </c>
      <c r="I127" s="31">
        <v>15</v>
      </c>
      <c r="J127" s="67">
        <v>0.11094</v>
      </c>
      <c r="K127" s="68">
        <v>3.5</v>
      </c>
      <c r="L127" s="69"/>
      <c r="M127" s="50">
        <v>6421681122647</v>
      </c>
      <c r="N127" s="31">
        <v>94051190</v>
      </c>
    </row>
    <row r="128" spans="2:14" x14ac:dyDescent="0.2">
      <c r="B128" s="31" t="s">
        <v>1020</v>
      </c>
      <c r="C128" s="6" t="s">
        <v>260</v>
      </c>
      <c r="D128" s="31" t="s">
        <v>810</v>
      </c>
      <c r="E128" s="31" t="s">
        <v>1544</v>
      </c>
      <c r="F128" s="80">
        <v>45.139499999999998</v>
      </c>
      <c r="G128" s="31">
        <v>13.5</v>
      </c>
      <c r="H128" s="31">
        <v>9.5</v>
      </c>
      <c r="I128" s="31">
        <v>13.5</v>
      </c>
      <c r="J128" s="67">
        <v>1.7313750000000001E-3</v>
      </c>
      <c r="K128" s="68">
        <v>0.45</v>
      </c>
      <c r="L128" s="69"/>
      <c r="M128" s="50">
        <v>6421681125853</v>
      </c>
      <c r="N128" s="31">
        <v>94051190</v>
      </c>
    </row>
    <row r="129" spans="2:14" x14ac:dyDescent="0.2">
      <c r="B129" s="31" t="s">
        <v>1020</v>
      </c>
      <c r="C129" s="6" t="s">
        <v>259</v>
      </c>
      <c r="D129" s="31" t="s">
        <v>809</v>
      </c>
      <c r="E129" s="31" t="s">
        <v>1544</v>
      </c>
      <c r="F129" s="80">
        <v>45.139499999999998</v>
      </c>
      <c r="G129" s="31">
        <v>13.5</v>
      </c>
      <c r="H129" s="31">
        <v>9.5</v>
      </c>
      <c r="I129" s="31">
        <v>13.5</v>
      </c>
      <c r="J129" s="67">
        <v>1.7313750000000001E-3</v>
      </c>
      <c r="K129" s="68">
        <v>0.45</v>
      </c>
      <c r="L129" s="69"/>
      <c r="M129" s="50">
        <v>6421681125877</v>
      </c>
      <c r="N129" s="31">
        <v>94051190</v>
      </c>
    </row>
    <row r="130" spans="2:14" x14ac:dyDescent="0.2">
      <c r="B130" s="31" t="s">
        <v>1020</v>
      </c>
      <c r="C130" s="6" t="s">
        <v>262</v>
      </c>
      <c r="D130" s="31" t="s">
        <v>812</v>
      </c>
      <c r="E130" s="31" t="s">
        <v>1544</v>
      </c>
      <c r="F130" s="80">
        <v>45.139499999999998</v>
      </c>
      <c r="G130" s="31">
        <v>13.5</v>
      </c>
      <c r="H130" s="31">
        <v>9.5</v>
      </c>
      <c r="I130" s="31">
        <v>13.5</v>
      </c>
      <c r="J130" s="67">
        <v>1.7313750000000001E-3</v>
      </c>
      <c r="K130" s="68">
        <v>0.55000000000000004</v>
      </c>
      <c r="L130" s="69"/>
      <c r="M130" s="50">
        <v>6421681125891</v>
      </c>
      <c r="N130" s="31">
        <v>94051190</v>
      </c>
    </row>
    <row r="131" spans="2:14" x14ac:dyDescent="0.2">
      <c r="B131" s="31" t="s">
        <v>1020</v>
      </c>
      <c r="C131" s="6" t="s">
        <v>261</v>
      </c>
      <c r="D131" s="31" t="s">
        <v>811</v>
      </c>
      <c r="E131" s="31" t="s">
        <v>1544</v>
      </c>
      <c r="F131" s="80">
        <v>45.139499999999998</v>
      </c>
      <c r="G131" s="31">
        <v>13.5</v>
      </c>
      <c r="H131" s="31">
        <v>9.5</v>
      </c>
      <c r="I131" s="31">
        <v>13.5</v>
      </c>
      <c r="J131" s="67">
        <v>1.7313750000000001E-3</v>
      </c>
      <c r="K131" s="68">
        <v>0.55000000000000004</v>
      </c>
      <c r="L131" s="69"/>
      <c r="M131" s="50">
        <v>6421681125907</v>
      </c>
      <c r="N131" s="31">
        <v>94051190</v>
      </c>
    </row>
    <row r="132" spans="2:14" x14ac:dyDescent="0.2">
      <c r="B132" s="31" t="s">
        <v>1020</v>
      </c>
      <c r="C132" s="52" t="s">
        <v>4</v>
      </c>
      <c r="D132" s="31" t="s">
        <v>425</v>
      </c>
      <c r="E132" s="31" t="s">
        <v>1544</v>
      </c>
      <c r="F132" s="80">
        <v>194.3655</v>
      </c>
      <c r="G132" s="31">
        <v>53</v>
      </c>
      <c r="H132" s="31">
        <v>53</v>
      </c>
      <c r="I132" s="31">
        <v>11.5</v>
      </c>
      <c r="J132" s="67">
        <v>3.2303499999999999E-2</v>
      </c>
      <c r="K132" s="68">
        <v>3.32</v>
      </c>
      <c r="L132" s="69"/>
      <c r="M132" s="50">
        <v>6421681132455</v>
      </c>
      <c r="N132" s="31">
        <v>94051190</v>
      </c>
    </row>
    <row r="133" spans="2:14" x14ac:dyDescent="0.2">
      <c r="B133" s="31" t="s">
        <v>1020</v>
      </c>
      <c r="C133" s="52" t="s">
        <v>3</v>
      </c>
      <c r="D133" s="31" t="s">
        <v>424</v>
      </c>
      <c r="E133" s="31" t="s">
        <v>1544</v>
      </c>
      <c r="F133" s="80">
        <v>203.50050000000002</v>
      </c>
      <c r="G133" s="31">
        <v>53</v>
      </c>
      <c r="H133" s="31">
        <v>53</v>
      </c>
      <c r="I133" s="31">
        <v>11.5</v>
      </c>
      <c r="J133" s="67">
        <v>3.2303499999999999E-2</v>
      </c>
      <c r="K133" s="68">
        <v>3.32</v>
      </c>
      <c r="L133" s="69"/>
      <c r="M133" s="50">
        <v>6421681132448</v>
      </c>
      <c r="N133" s="31">
        <v>94051190</v>
      </c>
    </row>
    <row r="134" spans="2:14" x14ac:dyDescent="0.2">
      <c r="B134" s="31" t="s">
        <v>1020</v>
      </c>
      <c r="C134" s="52" t="s">
        <v>2</v>
      </c>
      <c r="D134" s="31" t="s">
        <v>423</v>
      </c>
      <c r="E134" s="31" t="s">
        <v>1544</v>
      </c>
      <c r="F134" s="80">
        <v>194.3655</v>
      </c>
      <c r="G134" s="31">
        <v>53</v>
      </c>
      <c r="H134" s="31">
        <v>53</v>
      </c>
      <c r="I134" s="31">
        <v>11.5</v>
      </c>
      <c r="J134" s="67">
        <v>3.2303499999999999E-2</v>
      </c>
      <c r="K134" s="68">
        <v>3.32</v>
      </c>
      <c r="L134" s="69"/>
      <c r="M134" s="50">
        <v>6421681132431</v>
      </c>
      <c r="N134" s="31">
        <v>94051190</v>
      </c>
    </row>
    <row r="135" spans="2:14" x14ac:dyDescent="0.2">
      <c r="B135" s="31" t="s">
        <v>1020</v>
      </c>
      <c r="C135" s="52" t="s">
        <v>7</v>
      </c>
      <c r="D135" s="31" t="s">
        <v>428</v>
      </c>
      <c r="E135" s="31" t="s">
        <v>1544</v>
      </c>
      <c r="F135" s="80">
        <v>261.24</v>
      </c>
      <c r="G135" s="31">
        <v>77</v>
      </c>
      <c r="H135" s="31">
        <v>51</v>
      </c>
      <c r="I135" s="31">
        <v>11.5</v>
      </c>
      <c r="J135" s="67">
        <v>4.5160499999999999E-2</v>
      </c>
      <c r="K135" s="68">
        <v>5.35</v>
      </c>
      <c r="L135" s="69"/>
      <c r="M135" s="50">
        <v>6421681132486</v>
      </c>
      <c r="N135" s="31">
        <v>94051190</v>
      </c>
    </row>
    <row r="136" spans="2:14" x14ac:dyDescent="0.2">
      <c r="B136" s="31" t="s">
        <v>1020</v>
      </c>
      <c r="C136" s="52" t="s">
        <v>6</v>
      </c>
      <c r="D136" s="31" t="s">
        <v>427</v>
      </c>
      <c r="E136" s="31" t="s">
        <v>1544</v>
      </c>
      <c r="F136" s="80">
        <v>273.5145</v>
      </c>
      <c r="G136" s="31">
        <v>77</v>
      </c>
      <c r="H136" s="31">
        <v>51</v>
      </c>
      <c r="I136" s="31">
        <v>11.5</v>
      </c>
      <c r="J136" s="67">
        <v>4.5160499999999999E-2</v>
      </c>
      <c r="K136" s="68">
        <v>5.35</v>
      </c>
      <c r="L136" s="69"/>
      <c r="M136" s="50">
        <v>6421681132479</v>
      </c>
      <c r="N136" s="31">
        <v>94051190</v>
      </c>
    </row>
    <row r="137" spans="2:14" x14ac:dyDescent="0.2">
      <c r="B137" s="31" t="s">
        <v>1020</v>
      </c>
      <c r="C137" s="52" t="s">
        <v>5</v>
      </c>
      <c r="D137" s="31" t="s">
        <v>426</v>
      </c>
      <c r="E137" s="31" t="s">
        <v>1544</v>
      </c>
      <c r="F137" s="80">
        <v>261.24</v>
      </c>
      <c r="G137" s="31">
        <v>77</v>
      </c>
      <c r="H137" s="31">
        <v>51</v>
      </c>
      <c r="I137" s="31">
        <v>11.5</v>
      </c>
      <c r="J137" s="67">
        <v>4.5160499999999999E-2</v>
      </c>
      <c r="K137" s="68">
        <v>5.35</v>
      </c>
      <c r="L137" s="69"/>
      <c r="M137" s="50">
        <v>6421681132462</v>
      </c>
      <c r="N137" s="31">
        <v>94051190</v>
      </c>
    </row>
    <row r="138" spans="2:14" x14ac:dyDescent="0.2">
      <c r="B138" s="31" t="s">
        <v>1020</v>
      </c>
      <c r="C138" s="52" t="s">
        <v>10</v>
      </c>
      <c r="D138" s="31" t="s">
        <v>431</v>
      </c>
      <c r="E138" s="31" t="s">
        <v>1544</v>
      </c>
      <c r="F138" s="80">
        <v>412.99650000000003</v>
      </c>
      <c r="G138" s="31">
        <v>110</v>
      </c>
      <c r="H138" s="31">
        <v>75</v>
      </c>
      <c r="I138" s="31">
        <v>11.5</v>
      </c>
      <c r="J138" s="67">
        <v>9.4875000000000001E-2</v>
      </c>
      <c r="K138" s="68">
        <v>9.1999999999999993</v>
      </c>
      <c r="L138" s="69"/>
      <c r="M138" s="50">
        <v>6421681132516</v>
      </c>
      <c r="N138" s="31">
        <v>94051190</v>
      </c>
    </row>
    <row r="139" spans="2:14" x14ac:dyDescent="0.2">
      <c r="B139" s="31" t="s">
        <v>1020</v>
      </c>
      <c r="C139" s="52" t="s">
        <v>9</v>
      </c>
      <c r="D139" s="31" t="s">
        <v>430</v>
      </c>
      <c r="E139" s="31" t="s">
        <v>1544</v>
      </c>
      <c r="F139" s="80">
        <v>432.70499999999998</v>
      </c>
      <c r="G139" s="31">
        <v>110</v>
      </c>
      <c r="H139" s="31">
        <v>75</v>
      </c>
      <c r="I139" s="31">
        <v>11.5</v>
      </c>
      <c r="J139" s="67">
        <v>9.4875000000000001E-2</v>
      </c>
      <c r="K139" s="68">
        <v>9.1999999999999993</v>
      </c>
      <c r="L139" s="69"/>
      <c r="M139" s="50">
        <v>6421681132509</v>
      </c>
      <c r="N139" s="31">
        <v>94051190</v>
      </c>
    </row>
    <row r="140" spans="2:14" x14ac:dyDescent="0.2">
      <c r="B140" s="31" t="s">
        <v>1020</v>
      </c>
      <c r="C140" s="52" t="s">
        <v>8</v>
      </c>
      <c r="D140" s="31" t="s">
        <v>429</v>
      </c>
      <c r="E140" s="31" t="s">
        <v>1544</v>
      </c>
      <c r="F140" s="80">
        <v>412.99650000000003</v>
      </c>
      <c r="G140" s="31">
        <v>110</v>
      </c>
      <c r="H140" s="31">
        <v>75</v>
      </c>
      <c r="I140" s="31">
        <v>11.5</v>
      </c>
      <c r="J140" s="67">
        <v>9.4875000000000001E-2</v>
      </c>
      <c r="K140" s="68">
        <v>9.1999999999999993</v>
      </c>
      <c r="L140" s="69"/>
      <c r="M140" s="50">
        <v>6421681132493</v>
      </c>
      <c r="N140" s="31">
        <v>94051190</v>
      </c>
    </row>
    <row r="141" spans="2:14" x14ac:dyDescent="0.2">
      <c r="B141" s="31" t="s">
        <v>1020</v>
      </c>
      <c r="C141" s="51" t="s">
        <v>64</v>
      </c>
      <c r="D141" s="31" t="s">
        <v>483</v>
      </c>
      <c r="E141" s="31" t="s">
        <v>1544</v>
      </c>
      <c r="F141" s="80">
        <v>80.33550000000001</v>
      </c>
      <c r="G141" s="31">
        <v>41.5</v>
      </c>
      <c r="H141" s="31">
        <v>41.5</v>
      </c>
      <c r="I141" s="31">
        <v>22</v>
      </c>
      <c r="J141" s="67">
        <v>3.78895E-2</v>
      </c>
      <c r="K141" s="68">
        <v>1.2</v>
      </c>
      <c r="L141" s="69"/>
      <c r="M141" s="50">
        <v>6421681125617</v>
      </c>
      <c r="N141" s="31">
        <v>94051990</v>
      </c>
    </row>
    <row r="142" spans="2:14" x14ac:dyDescent="0.2">
      <c r="B142" s="31" t="s">
        <v>1020</v>
      </c>
      <c r="C142" s="51" t="s">
        <v>65</v>
      </c>
      <c r="D142" s="31" t="s">
        <v>484</v>
      </c>
      <c r="E142" s="31" t="s">
        <v>1544</v>
      </c>
      <c r="F142" s="80">
        <v>90.541500000000013</v>
      </c>
      <c r="G142" s="31">
        <v>41.5</v>
      </c>
      <c r="H142" s="31">
        <v>41.5</v>
      </c>
      <c r="I142" s="31">
        <v>22</v>
      </c>
      <c r="J142" s="67">
        <v>3.78895E-2</v>
      </c>
      <c r="K142" s="68">
        <v>1.4</v>
      </c>
      <c r="L142" s="69"/>
      <c r="M142" s="50">
        <v>6421681125624</v>
      </c>
      <c r="N142" s="31">
        <v>94051990</v>
      </c>
    </row>
    <row r="143" spans="2:14" x14ac:dyDescent="0.2">
      <c r="B143" s="31" t="s">
        <v>1020</v>
      </c>
      <c r="C143" s="51" t="s">
        <v>48</v>
      </c>
      <c r="D143" s="31" t="s">
        <v>469</v>
      </c>
      <c r="E143" s="31" t="s">
        <v>1544</v>
      </c>
      <c r="F143" s="80">
        <v>57.476999999999997</v>
      </c>
      <c r="G143" s="31">
        <v>26</v>
      </c>
      <c r="H143" s="31">
        <v>26</v>
      </c>
      <c r="I143" s="31">
        <v>27</v>
      </c>
      <c r="J143" s="67">
        <v>1.8252000000000001E-2</v>
      </c>
      <c r="K143" s="68">
        <v>1</v>
      </c>
      <c r="L143" s="69"/>
      <c r="M143" s="50">
        <v>6421681125037</v>
      </c>
      <c r="N143" s="31">
        <v>94051950</v>
      </c>
    </row>
    <row r="144" spans="2:14" x14ac:dyDescent="0.2">
      <c r="B144" s="31" t="s">
        <v>1020</v>
      </c>
      <c r="C144" s="51" t="s">
        <v>49</v>
      </c>
      <c r="D144" s="31" t="s">
        <v>470</v>
      </c>
      <c r="E144" s="31" t="s">
        <v>1544</v>
      </c>
      <c r="F144" s="80">
        <v>160.01999999999998</v>
      </c>
      <c r="G144" s="31">
        <v>45</v>
      </c>
      <c r="H144" s="31">
        <v>28</v>
      </c>
      <c r="I144" s="31">
        <v>45</v>
      </c>
      <c r="J144" s="67">
        <v>5.67E-2</v>
      </c>
      <c r="K144" s="68">
        <v>3.5</v>
      </c>
      <c r="L144" s="69"/>
      <c r="M144" s="50">
        <v>6421681124993</v>
      </c>
      <c r="N144" s="31">
        <v>94051950</v>
      </c>
    </row>
    <row r="145" spans="1:14" x14ac:dyDescent="0.2">
      <c r="B145" s="31" t="s">
        <v>1020</v>
      </c>
      <c r="C145" s="51" t="s">
        <v>50</v>
      </c>
      <c r="D145" s="31" t="s">
        <v>471</v>
      </c>
      <c r="E145" s="31" t="s">
        <v>1544</v>
      </c>
      <c r="F145" s="80">
        <v>57.476999999999997</v>
      </c>
      <c r="G145" s="31">
        <v>26</v>
      </c>
      <c r="H145" s="31">
        <v>17</v>
      </c>
      <c r="I145" s="31">
        <v>26</v>
      </c>
      <c r="J145" s="67">
        <v>1.1492E-2</v>
      </c>
      <c r="K145" s="68">
        <v>1</v>
      </c>
      <c r="L145" s="69"/>
      <c r="M145" s="50">
        <v>6421681125013</v>
      </c>
      <c r="N145" s="31">
        <v>94051950</v>
      </c>
    </row>
    <row r="146" spans="1:14" x14ac:dyDescent="0.2">
      <c r="B146" s="31" t="s">
        <v>1020</v>
      </c>
      <c r="C146" s="51" t="s">
        <v>52</v>
      </c>
      <c r="D146" s="31" t="s">
        <v>473</v>
      </c>
      <c r="E146" s="31" t="s">
        <v>1544</v>
      </c>
      <c r="F146" s="80">
        <v>168.5145</v>
      </c>
      <c r="G146" s="31">
        <v>27</v>
      </c>
      <c r="H146" s="31">
        <v>22</v>
      </c>
      <c r="I146" s="31">
        <v>75</v>
      </c>
      <c r="J146" s="67">
        <v>4.4549999999999999E-2</v>
      </c>
      <c r="K146" s="68">
        <v>3</v>
      </c>
      <c r="L146" s="69"/>
      <c r="M146" s="50">
        <v>6421681125020</v>
      </c>
      <c r="N146" s="31">
        <v>94051950</v>
      </c>
    </row>
    <row r="147" spans="1:14" x14ac:dyDescent="0.2">
      <c r="B147" s="31" t="s">
        <v>1020</v>
      </c>
      <c r="C147" s="51" t="s">
        <v>51</v>
      </c>
      <c r="D147" s="31" t="s">
        <v>472</v>
      </c>
      <c r="E147" s="31" t="s">
        <v>1544</v>
      </c>
      <c r="F147" s="80">
        <v>168.5145</v>
      </c>
      <c r="G147" s="31">
        <v>45</v>
      </c>
      <c r="H147" s="31">
        <v>26.5</v>
      </c>
      <c r="I147" s="31">
        <v>45</v>
      </c>
      <c r="J147" s="67">
        <v>5.3662500000000002E-2</v>
      </c>
      <c r="K147" s="68">
        <v>3.6</v>
      </c>
      <c r="L147" s="69"/>
      <c r="M147" s="50">
        <v>6421681125006</v>
      </c>
      <c r="N147" s="31">
        <v>94051950</v>
      </c>
    </row>
    <row r="148" spans="1:14" s="62" customFormat="1" ht="31.5" customHeight="1" x14ac:dyDescent="0.2">
      <c r="A148" s="59"/>
      <c r="B148" s="60" t="s">
        <v>1020</v>
      </c>
      <c r="C148" s="34" t="s">
        <v>1200</v>
      </c>
      <c r="D148" s="76" t="s">
        <v>1460</v>
      </c>
      <c r="E148" s="60" t="s">
        <v>1544</v>
      </c>
      <c r="F148" s="80">
        <v>131.41800000000001</v>
      </c>
      <c r="G148" s="60">
        <v>56</v>
      </c>
      <c r="H148" s="60">
        <v>56</v>
      </c>
      <c r="I148" s="60">
        <v>14</v>
      </c>
      <c r="J148" s="67">
        <v>4.3903999999999999E-2</v>
      </c>
      <c r="K148" s="70">
        <v>4</v>
      </c>
      <c r="L148" s="71"/>
      <c r="M148" s="50">
        <v>6421681154082</v>
      </c>
      <c r="N148" s="31">
        <v>94051140</v>
      </c>
    </row>
    <row r="149" spans="1:14" x14ac:dyDescent="0.2">
      <c r="B149" s="31" t="s">
        <v>1020</v>
      </c>
      <c r="C149" s="5" t="s">
        <v>162</v>
      </c>
      <c r="D149" s="31" t="s">
        <v>644</v>
      </c>
      <c r="E149" s="31" t="s">
        <v>1544</v>
      </c>
      <c r="F149" s="80">
        <v>29.767500000000002</v>
      </c>
      <c r="G149" s="31">
        <v>24</v>
      </c>
      <c r="H149" s="31">
        <v>22</v>
      </c>
      <c r="I149" s="31">
        <v>21</v>
      </c>
      <c r="J149" s="67">
        <v>1.1088000000000001E-2</v>
      </c>
      <c r="K149" s="68">
        <v>0.95</v>
      </c>
      <c r="L149" s="69"/>
      <c r="M149" s="50">
        <v>6421681122395</v>
      </c>
      <c r="N149" s="31">
        <v>94051950</v>
      </c>
    </row>
    <row r="150" spans="1:14" x14ac:dyDescent="0.2">
      <c r="B150" s="31" t="s">
        <v>1020</v>
      </c>
      <c r="C150" s="5" t="s">
        <v>163</v>
      </c>
      <c r="D150" s="31" t="s">
        <v>645</v>
      </c>
      <c r="E150" s="31" t="s">
        <v>1544</v>
      </c>
      <c r="F150" s="80">
        <v>29.767500000000002</v>
      </c>
      <c r="G150" s="31">
        <v>24</v>
      </c>
      <c r="H150" s="31">
        <v>22</v>
      </c>
      <c r="I150" s="31">
        <v>21</v>
      </c>
      <c r="J150" s="67">
        <v>1.1088000000000001E-2</v>
      </c>
      <c r="K150" s="68">
        <v>0.95</v>
      </c>
      <c r="L150" s="69"/>
      <c r="M150" s="50">
        <v>6421681122401</v>
      </c>
      <c r="N150" s="31">
        <v>94051950</v>
      </c>
    </row>
    <row r="151" spans="1:14" x14ac:dyDescent="0.2">
      <c r="B151" s="31" t="s">
        <v>1020</v>
      </c>
      <c r="C151" s="5" t="s">
        <v>164</v>
      </c>
      <c r="D151" s="31" t="s">
        <v>646</v>
      </c>
      <c r="E151" s="31" t="s">
        <v>1544</v>
      </c>
      <c r="F151" s="80">
        <v>64.123500000000007</v>
      </c>
      <c r="G151" s="31">
        <v>43</v>
      </c>
      <c r="H151" s="31">
        <v>39</v>
      </c>
      <c r="I151" s="31">
        <v>17</v>
      </c>
      <c r="J151" s="67">
        <v>2.8509E-2</v>
      </c>
      <c r="K151" s="68">
        <v>1.9</v>
      </c>
      <c r="L151" s="69"/>
      <c r="M151" s="50">
        <v>6421681122418</v>
      </c>
      <c r="N151" s="31">
        <v>94051950</v>
      </c>
    </row>
    <row r="152" spans="1:14" x14ac:dyDescent="0.2">
      <c r="B152" s="31" t="s">
        <v>1020</v>
      </c>
      <c r="C152" s="5" t="s">
        <v>165</v>
      </c>
      <c r="D152" s="31" t="s">
        <v>647</v>
      </c>
      <c r="E152" s="31" t="s">
        <v>1544</v>
      </c>
      <c r="F152" s="80">
        <v>64.123500000000007</v>
      </c>
      <c r="G152" s="31">
        <v>43</v>
      </c>
      <c r="H152" s="31">
        <v>39</v>
      </c>
      <c r="I152" s="31">
        <v>17</v>
      </c>
      <c r="J152" s="67">
        <v>2.8509E-2</v>
      </c>
      <c r="K152" s="68">
        <v>1.9</v>
      </c>
      <c r="L152" s="69"/>
      <c r="M152" s="50">
        <v>6421681122425</v>
      </c>
      <c r="N152" s="31">
        <v>94051950</v>
      </c>
    </row>
    <row r="153" spans="1:14" x14ac:dyDescent="0.2">
      <c r="B153" s="31" t="s">
        <v>1020</v>
      </c>
      <c r="C153" s="5" t="s">
        <v>166</v>
      </c>
      <c r="D153" s="31" t="s">
        <v>648</v>
      </c>
      <c r="E153" s="31" t="s">
        <v>1544</v>
      </c>
      <c r="F153" s="80">
        <v>164.82900000000001</v>
      </c>
      <c r="G153" s="31">
        <v>72</v>
      </c>
      <c r="H153" s="31">
        <v>33</v>
      </c>
      <c r="I153" s="31">
        <v>24</v>
      </c>
      <c r="J153" s="67">
        <v>5.7023999999999998E-2</v>
      </c>
      <c r="K153" s="68">
        <v>4.1500000000000004</v>
      </c>
      <c r="L153" s="69"/>
      <c r="M153" s="50">
        <v>6421681122456</v>
      </c>
      <c r="N153" s="31">
        <v>94051950</v>
      </c>
    </row>
    <row r="154" spans="1:14" x14ac:dyDescent="0.2">
      <c r="B154" s="31" t="s">
        <v>1020</v>
      </c>
      <c r="C154" s="5" t="s">
        <v>167</v>
      </c>
      <c r="D154" s="31" t="s">
        <v>649</v>
      </c>
      <c r="E154" s="31" t="s">
        <v>1544</v>
      </c>
      <c r="F154" s="80">
        <v>122.08350000000002</v>
      </c>
      <c r="G154" s="31">
        <v>121.5</v>
      </c>
      <c r="H154" s="31">
        <v>18</v>
      </c>
      <c r="I154" s="31">
        <v>21</v>
      </c>
      <c r="J154" s="67">
        <v>4.5927000000000003E-2</v>
      </c>
      <c r="K154" s="68">
        <v>3.2</v>
      </c>
      <c r="L154" s="69"/>
      <c r="M154" s="50">
        <v>6421681122432</v>
      </c>
      <c r="N154" s="31">
        <v>94051950</v>
      </c>
    </row>
    <row r="155" spans="1:14" x14ac:dyDescent="0.2">
      <c r="B155" s="31" t="s">
        <v>1020</v>
      </c>
      <c r="C155" s="5" t="s">
        <v>168</v>
      </c>
      <c r="D155" s="31" t="s">
        <v>650</v>
      </c>
      <c r="E155" s="31" t="s">
        <v>1544</v>
      </c>
      <c r="F155" s="80">
        <v>206.64</v>
      </c>
      <c r="G155" s="31">
        <v>64</v>
      </c>
      <c r="H155" s="31">
        <v>29</v>
      </c>
      <c r="I155" s="31">
        <v>31</v>
      </c>
      <c r="J155" s="67">
        <v>5.7535999999999997E-2</v>
      </c>
      <c r="K155" s="68">
        <v>4.45</v>
      </c>
      <c r="L155" s="69"/>
      <c r="M155" s="50">
        <v>6421681122449</v>
      </c>
      <c r="N155" s="31">
        <v>94051950</v>
      </c>
    </row>
    <row r="156" spans="1:14" x14ac:dyDescent="0.2">
      <c r="B156" s="31" t="s">
        <v>1020</v>
      </c>
      <c r="C156" s="5" t="s">
        <v>169</v>
      </c>
      <c r="D156" s="31" t="s">
        <v>651</v>
      </c>
      <c r="E156" s="31" t="s">
        <v>1544</v>
      </c>
      <c r="F156" s="80">
        <v>31.069500000000001</v>
      </c>
      <c r="G156" s="31">
        <v>17</v>
      </c>
      <c r="H156" s="31">
        <v>17</v>
      </c>
      <c r="I156" s="31">
        <v>21</v>
      </c>
      <c r="J156" s="67">
        <v>6.0689999999999997E-3</v>
      </c>
      <c r="K156" s="68">
        <v>0.7</v>
      </c>
      <c r="L156" s="69"/>
      <c r="M156" s="50">
        <v>6421681122463</v>
      </c>
      <c r="N156" s="31">
        <v>94051990</v>
      </c>
    </row>
    <row r="157" spans="1:14" x14ac:dyDescent="0.2">
      <c r="B157" s="31" t="s">
        <v>1020</v>
      </c>
      <c r="C157" s="5" t="s">
        <v>170</v>
      </c>
      <c r="D157" s="31" t="s">
        <v>652</v>
      </c>
      <c r="E157" s="31" t="s">
        <v>1544</v>
      </c>
      <c r="F157" s="80">
        <v>94.058999999999997</v>
      </c>
      <c r="G157" s="31">
        <v>32.5</v>
      </c>
      <c r="H157" s="31">
        <v>32.5</v>
      </c>
      <c r="I157" s="31">
        <v>21</v>
      </c>
      <c r="J157" s="67">
        <v>2.218125E-2</v>
      </c>
      <c r="K157" s="68">
        <v>1.8</v>
      </c>
      <c r="L157" s="69"/>
      <c r="M157" s="50">
        <v>6421681122470</v>
      </c>
      <c r="N157" s="31">
        <v>94051940</v>
      </c>
    </row>
    <row r="158" spans="1:14" x14ac:dyDescent="0.2">
      <c r="B158" s="31" t="s">
        <v>1020</v>
      </c>
      <c r="C158" s="5" t="s">
        <v>171</v>
      </c>
      <c r="D158" s="31" t="s">
        <v>653</v>
      </c>
      <c r="E158" s="31" t="s">
        <v>1544</v>
      </c>
      <c r="F158" s="80">
        <v>35.07</v>
      </c>
      <c r="G158" s="31">
        <v>17</v>
      </c>
      <c r="H158" s="31">
        <v>17</v>
      </c>
      <c r="I158" s="31">
        <v>21</v>
      </c>
      <c r="J158" s="67">
        <v>6.0689999999999997E-3</v>
      </c>
      <c r="K158" s="68">
        <v>0.65</v>
      </c>
      <c r="L158" s="69"/>
      <c r="M158" s="50">
        <v>6421681122487</v>
      </c>
      <c r="N158" s="31">
        <v>94051990</v>
      </c>
    </row>
    <row r="159" spans="1:14" x14ac:dyDescent="0.2">
      <c r="B159" s="31" t="s">
        <v>1020</v>
      </c>
      <c r="C159" s="5" t="s">
        <v>172</v>
      </c>
      <c r="D159" s="31" t="s">
        <v>654</v>
      </c>
      <c r="E159" s="31" t="s">
        <v>1544</v>
      </c>
      <c r="F159" s="80">
        <v>67.683000000000007</v>
      </c>
      <c r="G159" s="31">
        <v>41.5</v>
      </c>
      <c r="H159" s="31">
        <v>41.5</v>
      </c>
      <c r="I159" s="31">
        <v>27</v>
      </c>
      <c r="J159" s="67">
        <v>4.650075E-2</v>
      </c>
      <c r="K159" s="68">
        <v>1.6</v>
      </c>
      <c r="L159" s="69"/>
      <c r="M159" s="50">
        <v>6421681122494</v>
      </c>
      <c r="N159" s="31">
        <v>94051940</v>
      </c>
    </row>
    <row r="160" spans="1:14" x14ac:dyDescent="0.2">
      <c r="B160" s="31" t="s">
        <v>1020</v>
      </c>
      <c r="C160" s="5" t="s">
        <v>173</v>
      </c>
      <c r="D160" s="31" t="s">
        <v>655</v>
      </c>
      <c r="E160" s="31" t="s">
        <v>1544</v>
      </c>
      <c r="F160" s="80">
        <v>108.3075</v>
      </c>
      <c r="G160" s="31">
        <v>71</v>
      </c>
      <c r="H160" s="31">
        <v>17</v>
      </c>
      <c r="I160" s="31">
        <v>21</v>
      </c>
      <c r="J160" s="67">
        <v>2.5347000000000001E-2</v>
      </c>
      <c r="K160" s="68">
        <v>3.5</v>
      </c>
      <c r="L160" s="69"/>
      <c r="M160" s="50">
        <v>6421681122500</v>
      </c>
      <c r="N160" s="31">
        <v>94051940</v>
      </c>
    </row>
    <row r="161" spans="2:14" x14ac:dyDescent="0.2">
      <c r="B161" s="31" t="s">
        <v>1020</v>
      </c>
      <c r="C161" s="34" t="s">
        <v>1091</v>
      </c>
      <c r="D161" s="74" t="s">
        <v>1337</v>
      </c>
      <c r="E161" s="31" t="s">
        <v>1544</v>
      </c>
      <c r="F161" s="80">
        <v>71.830500000000015</v>
      </c>
      <c r="G161" s="31">
        <v>35</v>
      </c>
      <c r="H161" s="31">
        <v>26</v>
      </c>
      <c r="I161" s="31">
        <v>18</v>
      </c>
      <c r="J161" s="67">
        <v>1.6379999999999999E-2</v>
      </c>
      <c r="K161" s="68">
        <v>1.05</v>
      </c>
      <c r="L161" s="69">
        <v>45534</v>
      </c>
      <c r="M161" s="50">
        <v>6421681147862</v>
      </c>
      <c r="N161" s="31">
        <v>94051990</v>
      </c>
    </row>
    <row r="162" spans="2:14" x14ac:dyDescent="0.2">
      <c r="B162" s="31" t="s">
        <v>1020</v>
      </c>
      <c r="C162" s="34" t="s">
        <v>1092</v>
      </c>
      <c r="D162" s="74" t="s">
        <v>1338</v>
      </c>
      <c r="E162" s="31" t="s">
        <v>1544</v>
      </c>
      <c r="F162" s="80">
        <v>61.340999999999994</v>
      </c>
      <c r="G162" s="31">
        <v>25.5</v>
      </c>
      <c r="H162" s="31">
        <v>26</v>
      </c>
      <c r="I162" s="31">
        <v>17</v>
      </c>
      <c r="J162" s="67">
        <v>1.1271E-2</v>
      </c>
      <c r="K162" s="68">
        <v>0.8</v>
      </c>
      <c r="L162" s="69">
        <v>45534</v>
      </c>
      <c r="M162" s="50">
        <v>6421681147855</v>
      </c>
      <c r="N162" s="31">
        <v>94051990</v>
      </c>
    </row>
    <row r="163" spans="2:14" x14ac:dyDescent="0.2">
      <c r="B163" s="31" t="s">
        <v>1020</v>
      </c>
      <c r="C163" s="34" t="s">
        <v>1093</v>
      </c>
      <c r="D163" s="74" t="s">
        <v>1339</v>
      </c>
      <c r="E163" s="31" t="s">
        <v>1544</v>
      </c>
      <c r="F163" s="80">
        <v>136.941</v>
      </c>
      <c r="G163" s="31">
        <v>40.5</v>
      </c>
      <c r="H163" s="31">
        <v>40.5</v>
      </c>
      <c r="I163" s="31">
        <v>12</v>
      </c>
      <c r="J163" s="67">
        <v>1.9682999999999999E-2</v>
      </c>
      <c r="K163" s="68">
        <v>1.63</v>
      </c>
      <c r="L163" s="69">
        <v>45534</v>
      </c>
      <c r="M163" s="50">
        <v>6421681147886</v>
      </c>
      <c r="N163" s="31">
        <v>94051990</v>
      </c>
    </row>
    <row r="164" spans="2:14" x14ac:dyDescent="0.2">
      <c r="B164" s="31" t="s">
        <v>1020</v>
      </c>
      <c r="C164" s="34" t="s">
        <v>1094</v>
      </c>
      <c r="D164" s="74" t="s">
        <v>1340</v>
      </c>
      <c r="E164" s="31" t="s">
        <v>1544</v>
      </c>
      <c r="F164" s="80">
        <v>179.24549999999999</v>
      </c>
      <c r="G164" s="31">
        <v>73.5</v>
      </c>
      <c r="H164" s="31">
        <v>26</v>
      </c>
      <c r="I164" s="31">
        <v>17</v>
      </c>
      <c r="J164" s="67">
        <v>3.2487000000000002E-2</v>
      </c>
      <c r="K164" s="68">
        <v>2.8</v>
      </c>
      <c r="L164" s="69">
        <v>45534</v>
      </c>
      <c r="M164" s="50">
        <v>6421681147879</v>
      </c>
      <c r="N164" s="31">
        <v>94051990</v>
      </c>
    </row>
    <row r="165" spans="2:14" x14ac:dyDescent="0.2">
      <c r="B165" s="31" t="s">
        <v>1020</v>
      </c>
      <c r="C165" s="34" t="s">
        <v>1159</v>
      </c>
      <c r="D165" s="74" t="s">
        <v>1413</v>
      </c>
      <c r="E165" s="31" t="s">
        <v>1544</v>
      </c>
      <c r="F165" s="80">
        <v>50.442</v>
      </c>
      <c r="G165" s="31">
        <v>27</v>
      </c>
      <c r="H165" s="31">
        <v>12</v>
      </c>
      <c r="I165" s="31">
        <v>13</v>
      </c>
      <c r="J165" s="67">
        <v>4.2119999999999996E-3</v>
      </c>
      <c r="K165" s="68">
        <v>0.5</v>
      </c>
      <c r="L165" s="69"/>
      <c r="M165" s="50">
        <v>6421681148029</v>
      </c>
      <c r="N165" s="31">
        <v>94051140</v>
      </c>
    </row>
    <row r="166" spans="2:14" x14ac:dyDescent="0.2">
      <c r="B166" s="31" t="s">
        <v>1020</v>
      </c>
      <c r="C166" s="34" t="s">
        <v>1160</v>
      </c>
      <c r="D166" s="74" t="s">
        <v>1414</v>
      </c>
      <c r="E166" s="31" t="s">
        <v>1544</v>
      </c>
      <c r="F166" s="80">
        <v>49.034999999999997</v>
      </c>
      <c r="G166" s="31">
        <v>27</v>
      </c>
      <c r="H166" s="31">
        <v>12</v>
      </c>
      <c r="I166" s="31">
        <v>13</v>
      </c>
      <c r="J166" s="67">
        <v>4.2119999999999996E-3</v>
      </c>
      <c r="K166" s="68">
        <v>0.5</v>
      </c>
      <c r="L166" s="69"/>
      <c r="M166" s="50">
        <v>6421681148036</v>
      </c>
      <c r="N166" s="31">
        <v>94051140</v>
      </c>
    </row>
    <row r="167" spans="2:14" x14ac:dyDescent="0.2">
      <c r="B167" s="31" t="s">
        <v>1020</v>
      </c>
      <c r="C167" s="34" t="s">
        <v>1161</v>
      </c>
      <c r="D167" s="74" t="s">
        <v>1415</v>
      </c>
      <c r="E167" s="31" t="s">
        <v>1544</v>
      </c>
      <c r="F167" s="80">
        <v>235.85100000000003</v>
      </c>
      <c r="G167" s="31">
        <v>33.5</v>
      </c>
      <c r="H167" s="31">
        <v>33.5</v>
      </c>
      <c r="I167" s="31">
        <v>18.5</v>
      </c>
      <c r="J167" s="67">
        <v>2.0761624999999999E-2</v>
      </c>
      <c r="K167" s="68">
        <v>2.7</v>
      </c>
      <c r="L167" s="69"/>
      <c r="M167" s="50">
        <v>6421681148043</v>
      </c>
      <c r="N167" s="31">
        <v>94051140</v>
      </c>
    </row>
    <row r="168" spans="2:14" x14ac:dyDescent="0.2">
      <c r="B168" s="31" t="s">
        <v>1020</v>
      </c>
      <c r="C168" s="34" t="s">
        <v>1162</v>
      </c>
      <c r="D168" s="74" t="s">
        <v>1416</v>
      </c>
      <c r="E168" s="31" t="s">
        <v>1544</v>
      </c>
      <c r="F168" s="80">
        <v>226.6215</v>
      </c>
      <c r="G168" s="31">
        <v>33.5</v>
      </c>
      <c r="H168" s="31">
        <v>33.5</v>
      </c>
      <c r="I168" s="31">
        <v>18.5</v>
      </c>
      <c r="J168" s="67">
        <v>2.0761624999999999E-2</v>
      </c>
      <c r="K168" s="68">
        <v>2.7</v>
      </c>
      <c r="L168" s="69"/>
      <c r="M168" s="50">
        <v>6421681148050</v>
      </c>
      <c r="N168" s="31">
        <v>94051140</v>
      </c>
    </row>
    <row r="169" spans="2:14" x14ac:dyDescent="0.2">
      <c r="B169" s="31" t="s">
        <v>1020</v>
      </c>
      <c r="C169" s="34" t="s">
        <v>1163</v>
      </c>
      <c r="D169" s="74" t="s">
        <v>1417</v>
      </c>
      <c r="E169" s="31" t="s">
        <v>1544</v>
      </c>
      <c r="F169" s="80">
        <v>353.76600000000002</v>
      </c>
      <c r="G169" s="31">
        <v>45</v>
      </c>
      <c r="H169" s="31">
        <v>33.5</v>
      </c>
      <c r="I169" s="31">
        <v>18.5</v>
      </c>
      <c r="J169" s="67">
        <v>2.788875E-2</v>
      </c>
      <c r="K169" s="68">
        <v>3.9</v>
      </c>
      <c r="L169" s="69"/>
      <c r="M169" s="50">
        <v>6421681148067</v>
      </c>
      <c r="N169" s="31">
        <v>94051140</v>
      </c>
    </row>
    <row r="170" spans="2:14" x14ac:dyDescent="0.2">
      <c r="B170" s="31" t="s">
        <v>1020</v>
      </c>
      <c r="C170" s="34" t="s">
        <v>1164</v>
      </c>
      <c r="D170" s="74" t="s">
        <v>1418</v>
      </c>
      <c r="E170" s="31" t="s">
        <v>1544</v>
      </c>
      <c r="F170" s="80">
        <v>340.96650000000005</v>
      </c>
      <c r="G170" s="31">
        <v>45</v>
      </c>
      <c r="H170" s="31">
        <v>33.5</v>
      </c>
      <c r="I170" s="31">
        <v>18.5</v>
      </c>
      <c r="J170" s="67">
        <v>2.788875E-2</v>
      </c>
      <c r="K170" s="68">
        <v>3.9</v>
      </c>
      <c r="L170" s="69"/>
      <c r="M170" s="50">
        <v>6421681148074</v>
      </c>
      <c r="N170" s="31">
        <v>94051140</v>
      </c>
    </row>
    <row r="171" spans="2:14" x14ac:dyDescent="0.2">
      <c r="B171" s="31" t="s">
        <v>1020</v>
      </c>
      <c r="C171" s="53" t="s">
        <v>198</v>
      </c>
      <c r="D171" s="31" t="s">
        <v>678</v>
      </c>
      <c r="E171" s="31" t="s">
        <v>1544</v>
      </c>
      <c r="F171" s="80">
        <v>36.361499999999999</v>
      </c>
      <c r="G171" s="31">
        <v>25</v>
      </c>
      <c r="H171" s="31">
        <v>17</v>
      </c>
      <c r="I171" s="31">
        <v>17</v>
      </c>
      <c r="J171" s="67">
        <v>7.2249999999999997E-3</v>
      </c>
      <c r="K171" s="68">
        <v>0.75</v>
      </c>
      <c r="L171" s="69"/>
      <c r="M171" s="50">
        <v>6421681125396</v>
      </c>
      <c r="N171" s="31">
        <v>94051990</v>
      </c>
    </row>
    <row r="172" spans="2:14" x14ac:dyDescent="0.2">
      <c r="B172" s="31" t="s">
        <v>1020</v>
      </c>
      <c r="C172" s="53" t="s">
        <v>199</v>
      </c>
      <c r="D172" s="31" t="s">
        <v>679</v>
      </c>
      <c r="E172" s="31" t="s">
        <v>1544</v>
      </c>
      <c r="F172" s="80">
        <v>30.775500000000005</v>
      </c>
      <c r="G172" s="31">
        <v>25</v>
      </c>
      <c r="H172" s="31">
        <v>17</v>
      </c>
      <c r="I172" s="31">
        <v>17</v>
      </c>
      <c r="J172" s="67">
        <v>7.2249999999999997E-3</v>
      </c>
      <c r="K172" s="68">
        <v>0.75</v>
      </c>
      <c r="L172" s="69"/>
      <c r="M172" s="50">
        <v>6421681125358</v>
      </c>
      <c r="N172" s="31">
        <v>94051990</v>
      </c>
    </row>
    <row r="173" spans="2:14" x14ac:dyDescent="0.2">
      <c r="B173" s="31" t="s">
        <v>1020</v>
      </c>
      <c r="C173" s="53" t="s">
        <v>200</v>
      </c>
      <c r="D173" s="31" t="s">
        <v>680</v>
      </c>
      <c r="E173" s="31" t="s">
        <v>1544</v>
      </c>
      <c r="F173" s="80">
        <v>44.667000000000002</v>
      </c>
      <c r="G173" s="31">
        <v>29</v>
      </c>
      <c r="H173" s="31">
        <v>26</v>
      </c>
      <c r="I173" s="31">
        <v>26.5</v>
      </c>
      <c r="J173" s="67">
        <v>1.9980999999999999E-2</v>
      </c>
      <c r="K173" s="68">
        <v>1.22</v>
      </c>
      <c r="L173" s="69"/>
      <c r="M173" s="50">
        <v>6421681125402</v>
      </c>
      <c r="N173" s="31">
        <v>94051990</v>
      </c>
    </row>
    <row r="174" spans="2:14" x14ac:dyDescent="0.2">
      <c r="B174" s="31" t="s">
        <v>1020</v>
      </c>
      <c r="C174" s="53" t="s">
        <v>201</v>
      </c>
      <c r="D174" s="31" t="s">
        <v>681</v>
      </c>
      <c r="E174" s="31" t="s">
        <v>1544</v>
      </c>
      <c r="F174" s="80">
        <v>38.482500000000002</v>
      </c>
      <c r="G174" s="31">
        <v>29</v>
      </c>
      <c r="H174" s="31">
        <v>26</v>
      </c>
      <c r="I174" s="31">
        <v>26.5</v>
      </c>
      <c r="J174" s="67">
        <v>1.9980999999999999E-2</v>
      </c>
      <c r="K174" s="68">
        <v>1.22</v>
      </c>
      <c r="L174" s="69"/>
      <c r="M174" s="50">
        <v>6421681125365</v>
      </c>
      <c r="N174" s="31">
        <v>94051990</v>
      </c>
    </row>
    <row r="175" spans="2:14" x14ac:dyDescent="0.2">
      <c r="B175" s="31" t="s">
        <v>1020</v>
      </c>
      <c r="C175" s="53" t="s">
        <v>202</v>
      </c>
      <c r="D175" s="31" t="s">
        <v>682</v>
      </c>
      <c r="E175" s="31" t="s">
        <v>1544</v>
      </c>
      <c r="F175" s="80">
        <v>58.264499999999998</v>
      </c>
      <c r="G175" s="31">
        <v>34</v>
      </c>
      <c r="H175" s="31">
        <v>31</v>
      </c>
      <c r="I175" s="31">
        <v>31.5</v>
      </c>
      <c r="J175" s="67">
        <v>3.3201000000000001E-2</v>
      </c>
      <c r="K175" s="68">
        <v>1.8</v>
      </c>
      <c r="L175" s="69"/>
      <c r="M175" s="50">
        <v>6421681125419</v>
      </c>
      <c r="N175" s="31">
        <v>94051990</v>
      </c>
    </row>
    <row r="176" spans="2:14" x14ac:dyDescent="0.2">
      <c r="B176" s="31" t="s">
        <v>1020</v>
      </c>
      <c r="C176" s="53" t="s">
        <v>203</v>
      </c>
      <c r="D176" s="31" t="s">
        <v>683</v>
      </c>
      <c r="E176" s="31" t="s">
        <v>1544</v>
      </c>
      <c r="F176" s="80">
        <v>49.286999999999999</v>
      </c>
      <c r="G176" s="31">
        <v>34</v>
      </c>
      <c r="H176" s="31">
        <v>31</v>
      </c>
      <c r="I176" s="31">
        <v>31.5</v>
      </c>
      <c r="J176" s="67">
        <v>3.3201000000000001E-2</v>
      </c>
      <c r="K176" s="68">
        <v>1.8</v>
      </c>
      <c r="L176" s="69"/>
      <c r="M176" s="50">
        <v>6421681125372</v>
      </c>
      <c r="N176" s="31">
        <v>94051990</v>
      </c>
    </row>
    <row r="177" spans="2:14" x14ac:dyDescent="0.2">
      <c r="B177" s="31" t="s">
        <v>1020</v>
      </c>
      <c r="C177" s="53" t="s">
        <v>204</v>
      </c>
      <c r="D177" s="31" t="s">
        <v>684</v>
      </c>
      <c r="E177" s="31" t="s">
        <v>1544</v>
      </c>
      <c r="F177" s="80">
        <v>73.531500000000008</v>
      </c>
      <c r="G177" s="31">
        <v>40</v>
      </c>
      <c r="H177" s="31">
        <v>37</v>
      </c>
      <c r="I177" s="31">
        <v>36.5</v>
      </c>
      <c r="J177" s="67">
        <v>5.4019999999999999E-2</v>
      </c>
      <c r="K177" s="68">
        <v>2.2400000000000002</v>
      </c>
      <c r="L177" s="69"/>
      <c r="M177" s="50">
        <v>6421681125426</v>
      </c>
      <c r="N177" s="31">
        <v>94051990</v>
      </c>
    </row>
    <row r="178" spans="2:14" x14ac:dyDescent="0.2">
      <c r="B178" s="31" t="s">
        <v>1020</v>
      </c>
      <c r="C178" s="53" t="s">
        <v>205</v>
      </c>
      <c r="D178" s="31" t="s">
        <v>685</v>
      </c>
      <c r="E178" s="31" t="s">
        <v>1544</v>
      </c>
      <c r="F178" s="80">
        <v>65.635500000000008</v>
      </c>
      <c r="G178" s="31">
        <v>40</v>
      </c>
      <c r="H178" s="31">
        <v>37</v>
      </c>
      <c r="I178" s="31">
        <v>36.5</v>
      </c>
      <c r="J178" s="67">
        <v>5.4019999999999999E-2</v>
      </c>
      <c r="K178" s="68">
        <v>2.2400000000000002</v>
      </c>
      <c r="L178" s="69"/>
      <c r="M178" s="50">
        <v>6421681125389</v>
      </c>
      <c r="N178" s="31">
        <v>94051990</v>
      </c>
    </row>
    <row r="179" spans="2:14" x14ac:dyDescent="0.2">
      <c r="B179" s="31" t="s">
        <v>1020</v>
      </c>
      <c r="C179" s="6" t="s">
        <v>117</v>
      </c>
      <c r="D179" s="31" t="s">
        <v>559</v>
      </c>
      <c r="E179" s="31" t="s">
        <v>1544</v>
      </c>
      <c r="F179" s="80">
        <v>25.819500000000001</v>
      </c>
      <c r="G179" s="31">
        <v>32.700000000000003</v>
      </c>
      <c r="H179" s="31">
        <v>11.5</v>
      </c>
      <c r="I179" s="31">
        <v>8</v>
      </c>
      <c r="J179" s="67">
        <v>3.0084E-3</v>
      </c>
      <c r="K179" s="68">
        <v>0.77</v>
      </c>
      <c r="L179" s="69"/>
      <c r="M179" s="50">
        <v>6421681078692</v>
      </c>
      <c r="N179" s="31">
        <v>94051990</v>
      </c>
    </row>
    <row r="180" spans="2:14" x14ac:dyDescent="0.2">
      <c r="B180" s="31" t="s">
        <v>1020</v>
      </c>
      <c r="C180" s="6" t="s">
        <v>115</v>
      </c>
      <c r="D180" s="31" t="s">
        <v>557</v>
      </c>
      <c r="E180" s="31" t="s">
        <v>1544</v>
      </c>
      <c r="F180" s="80">
        <v>29.305500000000002</v>
      </c>
      <c r="G180" s="31">
        <v>32.700000000000003</v>
      </c>
      <c r="H180" s="31">
        <v>11.5</v>
      </c>
      <c r="I180" s="31">
        <v>8</v>
      </c>
      <c r="J180" s="67">
        <v>3.0084E-3</v>
      </c>
      <c r="K180" s="68">
        <v>0.77</v>
      </c>
      <c r="L180" s="69"/>
      <c r="M180" s="50">
        <v>6421681078678</v>
      </c>
      <c r="N180" s="31">
        <v>94051990</v>
      </c>
    </row>
    <row r="181" spans="2:14" x14ac:dyDescent="0.2">
      <c r="B181" s="31" t="s">
        <v>1020</v>
      </c>
      <c r="C181" s="6" t="s">
        <v>116</v>
      </c>
      <c r="D181" s="31" t="s">
        <v>558</v>
      </c>
      <c r="E181" s="31" t="s">
        <v>1544</v>
      </c>
      <c r="F181" s="80">
        <v>29.305500000000002</v>
      </c>
      <c r="G181" s="31">
        <v>32.700000000000003</v>
      </c>
      <c r="H181" s="31">
        <v>11.5</v>
      </c>
      <c r="I181" s="31">
        <v>8</v>
      </c>
      <c r="J181" s="67">
        <v>3.0084E-3</v>
      </c>
      <c r="K181" s="68">
        <v>0.77</v>
      </c>
      <c r="L181" s="69"/>
      <c r="M181" s="50">
        <v>6421681078685</v>
      </c>
      <c r="N181" s="31">
        <v>94051990</v>
      </c>
    </row>
    <row r="182" spans="2:14" x14ac:dyDescent="0.2">
      <c r="B182" s="31" t="s">
        <v>1020</v>
      </c>
      <c r="C182" s="6" t="s">
        <v>114</v>
      </c>
      <c r="D182" s="31" t="s">
        <v>556</v>
      </c>
      <c r="E182" s="31" t="s">
        <v>1544</v>
      </c>
      <c r="F182" s="80">
        <v>25.819500000000001</v>
      </c>
      <c r="G182" s="31">
        <v>32.700000000000003</v>
      </c>
      <c r="H182" s="31">
        <v>11.5</v>
      </c>
      <c r="I182" s="31">
        <v>8</v>
      </c>
      <c r="J182" s="67">
        <v>3.0084E-3</v>
      </c>
      <c r="K182" s="68">
        <v>0.77</v>
      </c>
      <c r="L182" s="69"/>
      <c r="M182" s="50">
        <v>6421681078654</v>
      </c>
      <c r="N182" s="31">
        <v>94051990</v>
      </c>
    </row>
    <row r="183" spans="2:14" x14ac:dyDescent="0.2">
      <c r="B183" s="31" t="s">
        <v>1020</v>
      </c>
      <c r="C183" s="6" t="s">
        <v>297</v>
      </c>
      <c r="D183" s="31" t="s">
        <v>846</v>
      </c>
      <c r="E183" s="31" t="s">
        <v>1544</v>
      </c>
      <c r="F183" s="80">
        <v>47.491500000000002</v>
      </c>
      <c r="G183" s="31">
        <v>31</v>
      </c>
      <c r="H183" s="31">
        <v>22</v>
      </c>
      <c r="I183" s="31">
        <v>24</v>
      </c>
      <c r="J183" s="67">
        <v>1.6368000000000001E-2</v>
      </c>
      <c r="K183" s="68">
        <v>0.8</v>
      </c>
      <c r="L183" s="69"/>
      <c r="M183" s="50">
        <v>6421681127178</v>
      </c>
      <c r="N183" s="31">
        <v>94051950</v>
      </c>
    </row>
    <row r="184" spans="2:14" x14ac:dyDescent="0.2">
      <c r="B184" s="31" t="s">
        <v>1020</v>
      </c>
      <c r="C184" s="6" t="s">
        <v>296</v>
      </c>
      <c r="D184" s="31" t="s">
        <v>845</v>
      </c>
      <c r="E184" s="31" t="s">
        <v>1544</v>
      </c>
      <c r="F184" s="80">
        <v>55.838999999999999</v>
      </c>
      <c r="G184" s="31">
        <v>31</v>
      </c>
      <c r="H184" s="31">
        <v>22</v>
      </c>
      <c r="I184" s="31">
        <v>24</v>
      </c>
      <c r="J184" s="67">
        <v>1.6368000000000001E-2</v>
      </c>
      <c r="K184" s="68">
        <v>0.8</v>
      </c>
      <c r="L184" s="69"/>
      <c r="M184" s="50">
        <v>6421681127185</v>
      </c>
      <c r="N184" s="31">
        <v>94051950</v>
      </c>
    </row>
    <row r="185" spans="2:14" x14ac:dyDescent="0.2">
      <c r="B185" s="31" t="s">
        <v>1020</v>
      </c>
      <c r="C185" s="6" t="s">
        <v>299</v>
      </c>
      <c r="D185" s="31" t="s">
        <v>848</v>
      </c>
      <c r="E185" s="31" t="s">
        <v>1544</v>
      </c>
      <c r="F185" s="80">
        <v>40.792500000000004</v>
      </c>
      <c r="G185" s="31">
        <v>30.5</v>
      </c>
      <c r="H185" s="31">
        <v>21</v>
      </c>
      <c r="I185" s="31">
        <v>21</v>
      </c>
      <c r="J185" s="67">
        <v>1.3450500000000001E-2</v>
      </c>
      <c r="K185" s="68">
        <v>0.8</v>
      </c>
      <c r="L185" s="69"/>
      <c r="M185" s="50">
        <v>6421681127154</v>
      </c>
      <c r="N185" s="31">
        <v>94051950</v>
      </c>
    </row>
    <row r="186" spans="2:14" x14ac:dyDescent="0.2">
      <c r="B186" s="31" t="s">
        <v>1020</v>
      </c>
      <c r="C186" s="6" t="s">
        <v>298</v>
      </c>
      <c r="D186" s="31" t="s">
        <v>847</v>
      </c>
      <c r="E186" s="31" t="s">
        <v>1544</v>
      </c>
      <c r="F186" s="80">
        <v>47.491500000000002</v>
      </c>
      <c r="G186" s="31">
        <v>30.5</v>
      </c>
      <c r="H186" s="31">
        <v>21</v>
      </c>
      <c r="I186" s="31">
        <v>21</v>
      </c>
      <c r="J186" s="67">
        <v>1.3450500000000001E-2</v>
      </c>
      <c r="K186" s="68">
        <v>0.8</v>
      </c>
      <c r="L186" s="69"/>
      <c r="M186" s="50">
        <v>6421681127161</v>
      </c>
      <c r="N186" s="31">
        <v>94051950</v>
      </c>
    </row>
    <row r="187" spans="2:14" x14ac:dyDescent="0.2">
      <c r="B187" s="31" t="s">
        <v>1020</v>
      </c>
      <c r="C187" s="6" t="s">
        <v>301</v>
      </c>
      <c r="D187" s="31" t="s">
        <v>850</v>
      </c>
      <c r="E187" s="31" t="s">
        <v>1544</v>
      </c>
      <c r="F187" s="80">
        <v>45.664499999999997</v>
      </c>
      <c r="G187" s="31">
        <v>28</v>
      </c>
      <c r="H187" s="31">
        <v>23</v>
      </c>
      <c r="I187" s="31">
        <v>24</v>
      </c>
      <c r="J187" s="67">
        <v>1.5455999999999999E-2</v>
      </c>
      <c r="K187" s="68">
        <v>0.95</v>
      </c>
      <c r="L187" s="69"/>
      <c r="M187" s="50">
        <v>6421681127130</v>
      </c>
      <c r="N187" s="31">
        <v>94051990</v>
      </c>
    </row>
    <row r="188" spans="2:14" x14ac:dyDescent="0.2">
      <c r="B188" s="31" t="s">
        <v>1020</v>
      </c>
      <c r="C188" s="6" t="s">
        <v>300</v>
      </c>
      <c r="D188" s="31" t="s">
        <v>849</v>
      </c>
      <c r="E188" s="31" t="s">
        <v>1544</v>
      </c>
      <c r="F188" s="80">
        <v>54.463499999999996</v>
      </c>
      <c r="G188" s="31">
        <v>13.5</v>
      </c>
      <c r="H188" s="31">
        <v>9</v>
      </c>
      <c r="I188" s="31">
        <v>10.3</v>
      </c>
      <c r="J188" s="67">
        <v>1.2514500000000001E-3</v>
      </c>
      <c r="K188" s="68">
        <v>0.95</v>
      </c>
      <c r="L188" s="69"/>
      <c r="M188" s="50">
        <v>6421681127147</v>
      </c>
      <c r="N188" s="31">
        <v>94051990</v>
      </c>
    </row>
    <row r="189" spans="2:14" x14ac:dyDescent="0.2">
      <c r="B189" s="31" t="s">
        <v>1020</v>
      </c>
      <c r="C189" s="34" t="s">
        <v>1145</v>
      </c>
      <c r="D189" s="74" t="s">
        <v>1391</v>
      </c>
      <c r="E189" s="31" t="s">
        <v>1544</v>
      </c>
      <c r="F189" s="80">
        <v>310.44299999999998</v>
      </c>
      <c r="G189" s="31">
        <v>34</v>
      </c>
      <c r="H189" s="31">
        <v>34</v>
      </c>
      <c r="I189" s="31">
        <v>14.5</v>
      </c>
      <c r="J189" s="67">
        <v>1.6761999999999999E-2</v>
      </c>
      <c r="K189" s="68">
        <v>2.4</v>
      </c>
      <c r="L189" s="69" t="s">
        <v>1543</v>
      </c>
      <c r="M189" s="50">
        <v>6421681138433</v>
      </c>
      <c r="N189" s="31">
        <v>94051190</v>
      </c>
    </row>
    <row r="190" spans="2:14" x14ac:dyDescent="0.2">
      <c r="B190" s="31" t="s">
        <v>1020</v>
      </c>
      <c r="C190" s="34" t="s">
        <v>1146</v>
      </c>
      <c r="D190" s="74" t="s">
        <v>1392</v>
      </c>
      <c r="E190" s="31" t="s">
        <v>1544</v>
      </c>
      <c r="F190" s="80">
        <v>306.88349999999997</v>
      </c>
      <c r="G190" s="31">
        <v>34</v>
      </c>
      <c r="H190" s="31">
        <v>34</v>
      </c>
      <c r="I190" s="31">
        <v>14.5</v>
      </c>
      <c r="J190" s="67">
        <v>1.6761999999999999E-2</v>
      </c>
      <c r="K190" s="68">
        <v>2.4</v>
      </c>
      <c r="L190" s="69" t="s">
        <v>1543</v>
      </c>
      <c r="M190" s="50">
        <v>6421681138440</v>
      </c>
      <c r="N190" s="31">
        <v>94051190</v>
      </c>
    </row>
    <row r="191" spans="2:14" x14ac:dyDescent="0.2">
      <c r="B191" s="31" t="s">
        <v>1020</v>
      </c>
      <c r="C191" s="34" t="s">
        <v>1189</v>
      </c>
      <c r="D191" s="74" t="s">
        <v>1449</v>
      </c>
      <c r="E191" s="31" t="s">
        <v>1544</v>
      </c>
      <c r="F191" s="80">
        <v>252.1575</v>
      </c>
      <c r="G191" s="31">
        <v>175.5</v>
      </c>
      <c r="H191" s="31">
        <v>18</v>
      </c>
      <c r="I191" s="31">
        <v>18.5</v>
      </c>
      <c r="J191" s="67">
        <v>5.84415E-2</v>
      </c>
      <c r="K191" s="68">
        <v>10.3</v>
      </c>
      <c r="L191" s="69">
        <v>45529</v>
      </c>
      <c r="M191" s="50">
        <v>6421681147350</v>
      </c>
      <c r="N191" s="31">
        <v>94052190</v>
      </c>
    </row>
    <row r="192" spans="2:14" x14ac:dyDescent="0.2">
      <c r="B192" s="31" t="s">
        <v>1020</v>
      </c>
      <c r="C192" s="34" t="s">
        <v>1190</v>
      </c>
      <c r="D192" s="74" t="s">
        <v>1450</v>
      </c>
      <c r="E192" s="31" t="s">
        <v>1544</v>
      </c>
      <c r="F192" s="80">
        <v>238.33949999999999</v>
      </c>
      <c r="G192" s="31">
        <v>175.5</v>
      </c>
      <c r="H192" s="31">
        <v>18</v>
      </c>
      <c r="I192" s="31">
        <v>18.5</v>
      </c>
      <c r="J192" s="67">
        <v>5.84415E-2</v>
      </c>
      <c r="K192" s="68">
        <v>10.3</v>
      </c>
      <c r="L192" s="69">
        <v>45529</v>
      </c>
      <c r="M192" s="50">
        <v>6421681147367</v>
      </c>
      <c r="N192" s="31">
        <v>94052190</v>
      </c>
    </row>
    <row r="193" spans="2:14" x14ac:dyDescent="0.2">
      <c r="B193" s="31" t="s">
        <v>1020</v>
      </c>
      <c r="C193" s="34" t="s">
        <v>1191</v>
      </c>
      <c r="D193" s="74" t="s">
        <v>1451</v>
      </c>
      <c r="E193" s="31" t="s">
        <v>1544</v>
      </c>
      <c r="F193" s="80">
        <v>238.33949999999999</v>
      </c>
      <c r="G193" s="31">
        <v>175.5</v>
      </c>
      <c r="H193" s="31">
        <v>18</v>
      </c>
      <c r="I193" s="31">
        <v>18.5</v>
      </c>
      <c r="J193" s="67">
        <v>5.84415E-2</v>
      </c>
      <c r="K193" s="68">
        <v>10.3</v>
      </c>
      <c r="L193" s="69">
        <v>45529</v>
      </c>
      <c r="M193" s="50">
        <v>6421681147343</v>
      </c>
      <c r="N193" s="31">
        <v>94052190</v>
      </c>
    </row>
    <row r="194" spans="2:14" x14ac:dyDescent="0.2">
      <c r="B194" s="31" t="s">
        <v>1020</v>
      </c>
      <c r="C194" s="5" t="s">
        <v>307</v>
      </c>
      <c r="D194" s="31" t="s">
        <v>1522</v>
      </c>
      <c r="E194" s="31" t="s">
        <v>1544</v>
      </c>
      <c r="F194" s="80">
        <v>180.6525</v>
      </c>
      <c r="G194" s="31">
        <v>53.5</v>
      </c>
      <c r="H194" s="31">
        <v>65</v>
      </c>
      <c r="I194" s="31">
        <v>54</v>
      </c>
      <c r="J194" s="67">
        <v>0.18778500000000001</v>
      </c>
      <c r="K194" s="68">
        <v>1.5</v>
      </c>
      <c r="L194" s="69"/>
      <c r="M194" s="50">
        <v>6421681118220</v>
      </c>
      <c r="N194" s="31">
        <v>94051190</v>
      </c>
    </row>
    <row r="195" spans="2:14" x14ac:dyDescent="0.2">
      <c r="B195" s="31" t="s">
        <v>1020</v>
      </c>
      <c r="C195" s="5" t="s">
        <v>308</v>
      </c>
      <c r="D195" s="31" t="s">
        <v>865</v>
      </c>
      <c r="E195" s="31" t="s">
        <v>1544</v>
      </c>
      <c r="F195" s="80">
        <v>180.6525</v>
      </c>
      <c r="G195" s="31">
        <v>53.5</v>
      </c>
      <c r="H195" s="31">
        <v>65</v>
      </c>
      <c r="I195" s="31">
        <v>54</v>
      </c>
      <c r="J195" s="67">
        <v>0.18778500000000001</v>
      </c>
      <c r="K195" s="68">
        <v>1.5</v>
      </c>
      <c r="L195" s="69"/>
      <c r="M195" s="50">
        <v>6421681118213</v>
      </c>
      <c r="N195" s="31">
        <v>94051190</v>
      </c>
    </row>
    <row r="196" spans="2:14" x14ac:dyDescent="0.2">
      <c r="B196" s="31" t="s">
        <v>1020</v>
      </c>
      <c r="C196" s="5" t="s">
        <v>309</v>
      </c>
      <c r="D196" s="31" t="s">
        <v>1523</v>
      </c>
      <c r="E196" s="31" t="s">
        <v>1544</v>
      </c>
      <c r="F196" s="80">
        <v>160.47149999999999</v>
      </c>
      <c r="G196" s="31">
        <v>53.5</v>
      </c>
      <c r="H196" s="31">
        <v>65</v>
      </c>
      <c r="I196" s="31">
        <v>54</v>
      </c>
      <c r="J196" s="67">
        <v>0.18778500000000001</v>
      </c>
      <c r="K196" s="68">
        <v>1.4</v>
      </c>
      <c r="L196" s="69"/>
      <c r="M196" s="50">
        <v>6421681118206</v>
      </c>
      <c r="N196" s="31">
        <v>94051190</v>
      </c>
    </row>
    <row r="197" spans="2:14" x14ac:dyDescent="0.2">
      <c r="B197" s="31" t="s">
        <v>1020</v>
      </c>
      <c r="C197" s="5" t="s">
        <v>310</v>
      </c>
      <c r="D197" s="31" t="s">
        <v>866</v>
      </c>
      <c r="E197" s="31" t="s">
        <v>1544</v>
      </c>
      <c r="F197" s="80">
        <v>160.47149999999999</v>
      </c>
      <c r="G197" s="31">
        <v>53.5</v>
      </c>
      <c r="H197" s="31">
        <v>65</v>
      </c>
      <c r="I197" s="31">
        <v>54</v>
      </c>
      <c r="J197" s="67">
        <v>0.18778500000000001</v>
      </c>
      <c r="K197" s="68">
        <v>1.4</v>
      </c>
      <c r="L197" s="69"/>
      <c r="M197" s="50">
        <v>6421681118190</v>
      </c>
      <c r="N197" s="31">
        <v>94051190</v>
      </c>
    </row>
    <row r="198" spans="2:14" x14ac:dyDescent="0.2">
      <c r="B198" s="31" t="s">
        <v>1020</v>
      </c>
      <c r="C198" s="8" t="s">
        <v>151</v>
      </c>
      <c r="D198" s="31" t="s">
        <v>633</v>
      </c>
      <c r="E198" s="31" t="s">
        <v>1544</v>
      </c>
      <c r="F198" s="80">
        <v>31.384500000000003</v>
      </c>
      <c r="G198" s="31">
        <v>44</v>
      </c>
      <c r="H198" s="31">
        <v>23</v>
      </c>
      <c r="I198" s="31">
        <v>52</v>
      </c>
      <c r="J198" s="67">
        <v>5.2623999999999997E-2</v>
      </c>
      <c r="K198" s="68">
        <v>18.2</v>
      </c>
      <c r="L198" s="69"/>
      <c r="M198" s="50">
        <v>6421681070474</v>
      </c>
      <c r="N198" s="31">
        <v>94051990</v>
      </c>
    </row>
    <row r="199" spans="2:14" x14ac:dyDescent="0.2">
      <c r="B199" s="31" t="s">
        <v>1020</v>
      </c>
      <c r="C199" s="8" t="s">
        <v>150</v>
      </c>
      <c r="D199" s="31" t="s">
        <v>632</v>
      </c>
      <c r="E199" s="31" t="s">
        <v>1544</v>
      </c>
      <c r="F199" s="80">
        <v>31.384500000000003</v>
      </c>
      <c r="G199" s="31">
        <v>44</v>
      </c>
      <c r="H199" s="31">
        <v>23</v>
      </c>
      <c r="I199" s="31">
        <v>52</v>
      </c>
      <c r="J199" s="67">
        <v>5.2623999999999997E-2</v>
      </c>
      <c r="K199" s="68">
        <v>18.2</v>
      </c>
      <c r="L199" s="69"/>
      <c r="M199" s="50">
        <v>6421681070467</v>
      </c>
      <c r="N199" s="31">
        <v>94051990</v>
      </c>
    </row>
    <row r="200" spans="2:14" x14ac:dyDescent="0.2">
      <c r="B200" s="31" t="s">
        <v>1020</v>
      </c>
      <c r="C200" s="52" t="s">
        <v>86</v>
      </c>
      <c r="D200" s="31" t="s">
        <v>504</v>
      </c>
      <c r="E200" s="31" t="s">
        <v>1544</v>
      </c>
      <c r="F200" s="80">
        <v>137.78100000000001</v>
      </c>
      <c r="G200" s="31">
        <v>42</v>
      </c>
      <c r="H200" s="31">
        <v>11</v>
      </c>
      <c r="I200" s="31">
        <v>85.5</v>
      </c>
      <c r="J200" s="67">
        <v>3.9501000000000001E-2</v>
      </c>
      <c r="K200" s="68">
        <v>7.2</v>
      </c>
      <c r="L200" s="69"/>
      <c r="M200" s="50">
        <v>6421681126393</v>
      </c>
      <c r="N200" s="31">
        <v>94052990</v>
      </c>
    </row>
    <row r="201" spans="2:14" x14ac:dyDescent="0.2">
      <c r="B201" s="31" t="s">
        <v>1020</v>
      </c>
      <c r="C201" s="52" t="s">
        <v>85</v>
      </c>
      <c r="D201" s="31" t="s">
        <v>503</v>
      </c>
      <c r="E201" s="31" t="s">
        <v>1544</v>
      </c>
      <c r="F201" s="80">
        <v>152.65949999999998</v>
      </c>
      <c r="G201" s="31">
        <v>42</v>
      </c>
      <c r="H201" s="31">
        <v>11</v>
      </c>
      <c r="I201" s="31">
        <v>85.5</v>
      </c>
      <c r="J201" s="67">
        <v>3.9501000000000001E-2</v>
      </c>
      <c r="K201" s="68">
        <v>7.2</v>
      </c>
      <c r="L201" s="69"/>
      <c r="M201" s="50">
        <v>6421681126409</v>
      </c>
      <c r="N201" s="31">
        <v>94052990</v>
      </c>
    </row>
    <row r="202" spans="2:14" x14ac:dyDescent="0.2">
      <c r="B202" s="31" t="s">
        <v>1020</v>
      </c>
      <c r="C202" s="52" t="s">
        <v>84</v>
      </c>
      <c r="D202" s="31" t="s">
        <v>502</v>
      </c>
      <c r="E202" s="31" t="s">
        <v>1544</v>
      </c>
      <c r="F202" s="80">
        <v>51.103499999999997</v>
      </c>
      <c r="G202" s="31">
        <v>25</v>
      </c>
      <c r="H202" s="31">
        <v>9</v>
      </c>
      <c r="I202" s="31">
        <v>45</v>
      </c>
      <c r="J202" s="67">
        <v>1.0125E-2</v>
      </c>
      <c r="K202" s="68">
        <v>1.1000000000000001</v>
      </c>
      <c r="L202" s="69"/>
      <c r="M202" s="50">
        <v>6421681126379</v>
      </c>
      <c r="N202" s="31">
        <v>94052990</v>
      </c>
    </row>
    <row r="203" spans="2:14" x14ac:dyDescent="0.2">
      <c r="B203" s="31" t="s">
        <v>1020</v>
      </c>
      <c r="C203" s="52" t="s">
        <v>83</v>
      </c>
      <c r="D203" s="31" t="s">
        <v>501</v>
      </c>
      <c r="E203" s="31" t="s">
        <v>1544</v>
      </c>
      <c r="F203" s="80">
        <v>54.337500000000006</v>
      </c>
      <c r="G203" s="31">
        <v>25</v>
      </c>
      <c r="H203" s="31">
        <v>9</v>
      </c>
      <c r="I203" s="31">
        <v>45</v>
      </c>
      <c r="J203" s="67">
        <v>1.0125E-2</v>
      </c>
      <c r="K203" s="68">
        <v>1.1000000000000001</v>
      </c>
      <c r="L203" s="69"/>
      <c r="M203" s="50">
        <v>6421681126386</v>
      </c>
      <c r="N203" s="31">
        <v>94052990</v>
      </c>
    </row>
    <row r="204" spans="2:14" x14ac:dyDescent="0.2">
      <c r="B204" s="31" t="s">
        <v>1020</v>
      </c>
      <c r="C204" s="5" t="s">
        <v>174</v>
      </c>
      <c r="D204" s="31" t="s">
        <v>656</v>
      </c>
      <c r="E204" s="31" t="s">
        <v>1544</v>
      </c>
      <c r="F204" s="80">
        <v>38.555999999999997</v>
      </c>
      <c r="G204" s="31">
        <v>12.5</v>
      </c>
      <c r="H204" s="31">
        <v>12.5</v>
      </c>
      <c r="I204" s="31">
        <v>27.5</v>
      </c>
      <c r="J204" s="67">
        <v>4.2968750000000003E-3</v>
      </c>
      <c r="K204" s="68">
        <v>0.745</v>
      </c>
      <c r="L204" s="69"/>
      <c r="M204" s="50">
        <v>6421681117353</v>
      </c>
      <c r="N204" s="31">
        <v>94051990</v>
      </c>
    </row>
    <row r="205" spans="2:14" x14ac:dyDescent="0.2">
      <c r="B205" s="31" t="s">
        <v>1020</v>
      </c>
      <c r="C205" s="5" t="s">
        <v>175</v>
      </c>
      <c r="D205" s="31" t="s">
        <v>657</v>
      </c>
      <c r="E205" s="31" t="s">
        <v>1544</v>
      </c>
      <c r="F205" s="80">
        <v>38.555999999999997</v>
      </c>
      <c r="G205" s="31">
        <v>12.5</v>
      </c>
      <c r="H205" s="31">
        <v>12.5</v>
      </c>
      <c r="I205" s="31">
        <v>27.5</v>
      </c>
      <c r="J205" s="67">
        <v>4.2968750000000003E-3</v>
      </c>
      <c r="K205" s="68">
        <v>0.745</v>
      </c>
      <c r="L205" s="69"/>
      <c r="M205" s="50">
        <v>6421681117346</v>
      </c>
      <c r="N205" s="31">
        <v>94051990</v>
      </c>
    </row>
    <row r="206" spans="2:14" x14ac:dyDescent="0.2">
      <c r="B206" s="31" t="s">
        <v>1020</v>
      </c>
      <c r="C206" s="5" t="s">
        <v>176</v>
      </c>
      <c r="D206" s="31" t="s">
        <v>658</v>
      </c>
      <c r="E206" s="31" t="s">
        <v>1544</v>
      </c>
      <c r="F206" s="80">
        <v>38.555999999999997</v>
      </c>
      <c r="G206" s="31">
        <v>12.5</v>
      </c>
      <c r="H206" s="31">
        <v>12.5</v>
      </c>
      <c r="I206" s="31">
        <v>27.5</v>
      </c>
      <c r="J206" s="67">
        <v>4.2968750000000003E-3</v>
      </c>
      <c r="K206" s="68">
        <v>0.745</v>
      </c>
      <c r="L206" s="69"/>
      <c r="M206" s="50">
        <v>6421681117339</v>
      </c>
      <c r="N206" s="31">
        <v>94051990</v>
      </c>
    </row>
    <row r="207" spans="2:14" x14ac:dyDescent="0.2">
      <c r="B207" s="31" t="s">
        <v>1020</v>
      </c>
      <c r="C207" s="7" t="s">
        <v>333</v>
      </c>
      <c r="D207" s="31" t="s">
        <v>889</v>
      </c>
      <c r="E207" s="31" t="s">
        <v>1544</v>
      </c>
      <c r="F207" s="80">
        <v>20.254500000000004</v>
      </c>
      <c r="G207" s="31">
        <v>10</v>
      </c>
      <c r="H207" s="31">
        <v>10</v>
      </c>
      <c r="I207" s="31">
        <v>11</v>
      </c>
      <c r="J207" s="67">
        <v>1.1000000000000001E-3</v>
      </c>
      <c r="K207" s="68">
        <v>0.25</v>
      </c>
      <c r="L207" s="69"/>
      <c r="M207" s="50">
        <v>6421681093640</v>
      </c>
      <c r="N207" s="31">
        <v>94051990</v>
      </c>
    </row>
    <row r="208" spans="2:14" x14ac:dyDescent="0.2">
      <c r="B208" s="31" t="s">
        <v>1020</v>
      </c>
      <c r="C208" s="7" t="s">
        <v>334</v>
      </c>
      <c r="D208" s="31" t="s">
        <v>890</v>
      </c>
      <c r="E208" s="31" t="s">
        <v>1544</v>
      </c>
      <c r="F208" s="80">
        <v>22.155000000000001</v>
      </c>
      <c r="G208" s="31">
        <v>10</v>
      </c>
      <c r="H208" s="31">
        <v>10</v>
      </c>
      <c r="I208" s="31">
        <v>11</v>
      </c>
      <c r="J208" s="67">
        <v>1.1000000000000001E-3</v>
      </c>
      <c r="K208" s="68">
        <v>0.25</v>
      </c>
      <c r="L208" s="69"/>
      <c r="M208" s="50">
        <v>6421681093657</v>
      </c>
      <c r="N208" s="31">
        <v>94051990</v>
      </c>
    </row>
    <row r="209" spans="1:14" x14ac:dyDescent="0.2">
      <c r="B209" s="31" t="s">
        <v>1020</v>
      </c>
      <c r="C209" s="7" t="s">
        <v>332</v>
      </c>
      <c r="D209" s="31" t="s">
        <v>888</v>
      </c>
      <c r="E209" s="31" t="s">
        <v>1544</v>
      </c>
      <c r="F209" s="80">
        <v>22.155000000000001</v>
      </c>
      <c r="G209" s="31">
        <v>10</v>
      </c>
      <c r="H209" s="31">
        <v>10</v>
      </c>
      <c r="I209" s="31">
        <v>11</v>
      </c>
      <c r="J209" s="67">
        <v>1.1000000000000001E-3</v>
      </c>
      <c r="K209" s="68">
        <v>0.25</v>
      </c>
      <c r="L209" s="69"/>
      <c r="M209" s="50">
        <v>6421681093633</v>
      </c>
      <c r="N209" s="31">
        <v>94051990</v>
      </c>
    </row>
    <row r="210" spans="1:14" x14ac:dyDescent="0.2">
      <c r="B210" s="31" t="s">
        <v>1020</v>
      </c>
      <c r="C210" s="7" t="s">
        <v>331</v>
      </c>
      <c r="D210" s="31" t="s">
        <v>887</v>
      </c>
      <c r="E210" s="31" t="s">
        <v>1544</v>
      </c>
      <c r="F210" s="80">
        <v>20.254500000000004</v>
      </c>
      <c r="G210" s="31">
        <v>10</v>
      </c>
      <c r="H210" s="31">
        <v>10</v>
      </c>
      <c r="I210" s="31">
        <v>11</v>
      </c>
      <c r="J210" s="67">
        <v>1.1000000000000001E-3</v>
      </c>
      <c r="K210" s="68">
        <v>0.25</v>
      </c>
      <c r="L210" s="69"/>
      <c r="M210" s="50">
        <v>6421681093626</v>
      </c>
      <c r="N210" s="31">
        <v>94051990</v>
      </c>
    </row>
    <row r="211" spans="1:14" x14ac:dyDescent="0.2">
      <c r="B211" s="31" t="s">
        <v>1020</v>
      </c>
      <c r="C211" s="5" t="s">
        <v>177</v>
      </c>
      <c r="D211" s="31" t="s">
        <v>659</v>
      </c>
      <c r="E211" s="31" t="s">
        <v>1544</v>
      </c>
      <c r="F211" s="80">
        <v>94.857000000000014</v>
      </c>
      <c r="G211" s="31">
        <v>26</v>
      </c>
      <c r="H211" s="31">
        <v>26</v>
      </c>
      <c r="I211" s="31">
        <v>25</v>
      </c>
      <c r="J211" s="67">
        <v>1.6899999999999998E-2</v>
      </c>
      <c r="K211" s="68">
        <v>1.32</v>
      </c>
      <c r="L211" s="69"/>
      <c r="M211" s="50">
        <v>6421681117360</v>
      </c>
      <c r="N211" s="31">
        <v>94051990</v>
      </c>
    </row>
    <row r="212" spans="1:14" x14ac:dyDescent="0.2">
      <c r="B212" s="31" t="s">
        <v>1020</v>
      </c>
      <c r="C212" s="53" t="s">
        <v>222</v>
      </c>
      <c r="D212" s="31" t="s">
        <v>702</v>
      </c>
      <c r="E212" s="31" t="s">
        <v>1544</v>
      </c>
      <c r="F212" s="80">
        <v>236.93249999999998</v>
      </c>
      <c r="G212" s="31">
        <v>28</v>
      </c>
      <c r="H212" s="31">
        <v>8</v>
      </c>
      <c r="I212" s="31">
        <v>13.75</v>
      </c>
      <c r="J212" s="67">
        <v>3.0799999999999998E-3</v>
      </c>
      <c r="K212" s="68">
        <v>5.0999999999999996</v>
      </c>
      <c r="L212" s="69"/>
      <c r="M212" s="50">
        <v>6421681125808</v>
      </c>
      <c r="N212" s="31">
        <v>94052190</v>
      </c>
    </row>
    <row r="213" spans="1:14" x14ac:dyDescent="0.2">
      <c r="B213" s="31" t="s">
        <v>1020</v>
      </c>
      <c r="C213" s="53" t="s">
        <v>223</v>
      </c>
      <c r="D213" s="31" t="s">
        <v>703</v>
      </c>
      <c r="E213" s="31" t="s">
        <v>1544</v>
      </c>
      <c r="F213" s="80">
        <v>203.68949999999998</v>
      </c>
      <c r="G213" s="31">
        <v>28</v>
      </c>
      <c r="H213" s="31">
        <v>8</v>
      </c>
      <c r="I213" s="31">
        <v>13.75</v>
      </c>
      <c r="J213" s="67">
        <v>3.0799999999999998E-3</v>
      </c>
      <c r="K213" s="68">
        <v>5.0999999999999996</v>
      </c>
      <c r="L213" s="69"/>
      <c r="M213" s="50">
        <v>6421681125792</v>
      </c>
      <c r="N213" s="31">
        <v>94052190</v>
      </c>
    </row>
    <row r="214" spans="1:14" x14ac:dyDescent="0.2">
      <c r="B214" s="31" t="s">
        <v>1020</v>
      </c>
      <c r="C214" s="53" t="s">
        <v>218</v>
      </c>
      <c r="D214" s="31" t="s">
        <v>698</v>
      </c>
      <c r="E214" s="31" t="s">
        <v>1544</v>
      </c>
      <c r="F214" s="80">
        <v>117.21150000000002</v>
      </c>
      <c r="G214" s="31">
        <v>19</v>
      </c>
      <c r="H214" s="31">
        <v>12</v>
      </c>
      <c r="I214" s="31">
        <v>48.5</v>
      </c>
      <c r="J214" s="67">
        <v>1.1058E-2</v>
      </c>
      <c r="K214" s="68">
        <v>1.2</v>
      </c>
      <c r="L214" s="69"/>
      <c r="M214" s="50">
        <v>6421681125761</v>
      </c>
      <c r="N214" s="31">
        <v>94051190</v>
      </c>
    </row>
    <row r="215" spans="1:14" x14ac:dyDescent="0.2">
      <c r="B215" s="31" t="s">
        <v>1020</v>
      </c>
      <c r="C215" s="53" t="s">
        <v>219</v>
      </c>
      <c r="D215" s="31" t="s">
        <v>699</v>
      </c>
      <c r="E215" s="31" t="s">
        <v>1544</v>
      </c>
      <c r="F215" s="80">
        <v>101.16750000000002</v>
      </c>
      <c r="G215" s="31">
        <v>19</v>
      </c>
      <c r="H215" s="31">
        <v>12</v>
      </c>
      <c r="I215" s="31">
        <v>48.5</v>
      </c>
      <c r="J215" s="67">
        <v>1.1058E-2</v>
      </c>
      <c r="K215" s="68">
        <v>1.2</v>
      </c>
      <c r="L215" s="69"/>
      <c r="M215" s="50">
        <v>6421681125747</v>
      </c>
      <c r="N215" s="31">
        <v>94051190</v>
      </c>
    </row>
    <row r="216" spans="1:14" x14ac:dyDescent="0.2">
      <c r="B216" s="31" t="s">
        <v>1020</v>
      </c>
      <c r="C216" s="53" t="s">
        <v>220</v>
      </c>
      <c r="D216" s="31" t="s">
        <v>700</v>
      </c>
      <c r="E216" s="31" t="s">
        <v>1544</v>
      </c>
      <c r="F216" s="80">
        <v>140.238</v>
      </c>
      <c r="G216" s="31">
        <v>23</v>
      </c>
      <c r="H216" s="31">
        <v>8</v>
      </c>
      <c r="I216" s="31">
        <v>48.5</v>
      </c>
      <c r="J216" s="67">
        <v>8.9239999999999996E-3</v>
      </c>
      <c r="K216" s="68">
        <v>2</v>
      </c>
      <c r="L216" s="69"/>
      <c r="M216" s="50">
        <v>6421681125785</v>
      </c>
      <c r="N216" s="31">
        <v>94052190</v>
      </c>
    </row>
    <row r="217" spans="1:14" x14ac:dyDescent="0.2">
      <c r="B217" s="31" t="s">
        <v>1020</v>
      </c>
      <c r="C217" s="53" t="s">
        <v>221</v>
      </c>
      <c r="D217" s="31" t="s">
        <v>701</v>
      </c>
      <c r="E217" s="31" t="s">
        <v>1544</v>
      </c>
      <c r="F217" s="80">
        <v>115.92000000000002</v>
      </c>
      <c r="G217" s="31">
        <v>23</v>
      </c>
      <c r="H217" s="31">
        <v>8</v>
      </c>
      <c r="I217" s="31">
        <v>48.5</v>
      </c>
      <c r="J217" s="67">
        <v>8.9239999999999996E-3</v>
      </c>
      <c r="K217" s="68">
        <v>2</v>
      </c>
      <c r="L217" s="69"/>
      <c r="M217" s="50">
        <v>6421681125778</v>
      </c>
      <c r="N217" s="31">
        <v>94052190</v>
      </c>
    </row>
    <row r="218" spans="1:14" x14ac:dyDescent="0.2">
      <c r="B218" s="31" t="s">
        <v>1020</v>
      </c>
      <c r="C218" s="4" t="s">
        <v>77</v>
      </c>
      <c r="D218" s="31" t="s">
        <v>495</v>
      </c>
      <c r="E218" s="31" t="s">
        <v>1544</v>
      </c>
      <c r="F218" s="80">
        <v>205.73699999999999</v>
      </c>
      <c r="G218" s="31">
        <v>65</v>
      </c>
      <c r="H218" s="31">
        <v>38</v>
      </c>
      <c r="I218" s="31">
        <v>43</v>
      </c>
      <c r="J218" s="67">
        <v>0.10621</v>
      </c>
      <c r="K218" s="68">
        <v>5.0199999999999996</v>
      </c>
      <c r="L218" s="69"/>
      <c r="M218" s="50">
        <v>6421681129103</v>
      </c>
      <c r="N218" s="31">
        <v>94051990</v>
      </c>
    </row>
    <row r="219" spans="1:14" x14ac:dyDescent="0.2">
      <c r="B219" s="31" t="s">
        <v>1020</v>
      </c>
      <c r="C219" s="56" t="s">
        <v>76</v>
      </c>
      <c r="D219" s="31" t="s">
        <v>494</v>
      </c>
      <c r="E219" s="31" t="s">
        <v>1544</v>
      </c>
      <c r="F219" s="80">
        <v>58.789499999999997</v>
      </c>
      <c r="G219" s="31">
        <v>25</v>
      </c>
      <c r="H219" s="31">
        <v>25</v>
      </c>
      <c r="I219" s="31">
        <v>30</v>
      </c>
      <c r="J219" s="67">
        <v>1.8749999999999999E-2</v>
      </c>
      <c r="K219" s="68">
        <v>1.1100000000000001</v>
      </c>
      <c r="L219" s="69"/>
      <c r="M219" s="50">
        <v>6421681129097</v>
      </c>
      <c r="N219" s="31">
        <v>94051990</v>
      </c>
    </row>
    <row r="220" spans="1:14" x14ac:dyDescent="0.2">
      <c r="B220" s="31" t="s">
        <v>1020</v>
      </c>
      <c r="C220" s="54" t="s">
        <v>78</v>
      </c>
      <c r="D220" s="31" t="s">
        <v>496</v>
      </c>
      <c r="E220" s="31" t="s">
        <v>1544</v>
      </c>
      <c r="F220" s="80">
        <v>374.24100000000004</v>
      </c>
      <c r="G220" s="31">
        <v>92</v>
      </c>
      <c r="H220" s="31">
        <v>52</v>
      </c>
      <c r="I220" s="31">
        <v>42</v>
      </c>
      <c r="J220" s="67">
        <v>0.200928</v>
      </c>
      <c r="K220" s="68">
        <v>10.24</v>
      </c>
      <c r="L220" s="69"/>
      <c r="M220" s="50">
        <v>6421681129110</v>
      </c>
      <c r="N220" s="31">
        <v>94051990</v>
      </c>
    </row>
    <row r="221" spans="1:14" s="62" customFormat="1" ht="28.5" customHeight="1" x14ac:dyDescent="0.2">
      <c r="A221" s="59"/>
      <c r="B221" s="60" t="s">
        <v>1020</v>
      </c>
      <c r="C221" s="35" t="s">
        <v>1044</v>
      </c>
      <c r="D221" s="76" t="s">
        <v>1253</v>
      </c>
      <c r="E221" s="60" t="s">
        <v>1544</v>
      </c>
      <c r="F221" s="80">
        <v>62.653499999999994</v>
      </c>
      <c r="G221" s="60">
        <v>25.5</v>
      </c>
      <c r="H221" s="60">
        <v>10.3</v>
      </c>
      <c r="I221" s="60">
        <v>8</v>
      </c>
      <c r="J221" s="67">
        <v>2.1012000000000001E-3</v>
      </c>
      <c r="K221" s="70">
        <v>0.51</v>
      </c>
      <c r="L221" s="71" t="s">
        <v>1543</v>
      </c>
      <c r="M221" s="50">
        <v>6421681137429</v>
      </c>
      <c r="N221" s="31">
        <v>94052190</v>
      </c>
    </row>
    <row r="222" spans="1:14" x14ac:dyDescent="0.2">
      <c r="B222" s="31" t="s">
        <v>1020</v>
      </c>
      <c r="C222" s="7" t="s">
        <v>341</v>
      </c>
      <c r="D222" s="31" t="s">
        <v>936</v>
      </c>
      <c r="E222" s="31" t="s">
        <v>1544</v>
      </c>
      <c r="F222" s="80">
        <v>116.02500000000001</v>
      </c>
      <c r="G222" s="31">
        <v>20</v>
      </c>
      <c r="H222" s="31">
        <v>9</v>
      </c>
      <c r="I222" s="31">
        <v>57</v>
      </c>
      <c r="J222" s="67">
        <v>1.026E-2</v>
      </c>
      <c r="K222" s="68">
        <v>1.8</v>
      </c>
      <c r="L222" s="69"/>
      <c r="M222" s="50">
        <v>6421681082163</v>
      </c>
      <c r="N222" s="31">
        <v>94051190</v>
      </c>
    </row>
    <row r="223" spans="1:14" s="62" customFormat="1" ht="27" customHeight="1" x14ac:dyDescent="0.2">
      <c r="A223" s="59"/>
      <c r="B223" s="60" t="s">
        <v>1020</v>
      </c>
      <c r="C223" s="38" t="s">
        <v>1115</v>
      </c>
      <c r="D223" s="76" t="s">
        <v>1361</v>
      </c>
      <c r="E223" s="60" t="s">
        <v>1544</v>
      </c>
      <c r="F223" s="80">
        <v>211.06049999999999</v>
      </c>
      <c r="G223" s="60">
        <v>52</v>
      </c>
      <c r="H223" s="60">
        <v>14.5</v>
      </c>
      <c r="I223" s="60">
        <v>62</v>
      </c>
      <c r="J223" s="67">
        <v>4.6747999999999998E-2</v>
      </c>
      <c r="K223" s="70"/>
      <c r="L223" s="71" t="s">
        <v>1543</v>
      </c>
      <c r="M223" s="61">
        <v>6421681136668</v>
      </c>
      <c r="N223" s="60">
        <v>94051190</v>
      </c>
    </row>
    <row r="224" spans="1:14" x14ac:dyDescent="0.2">
      <c r="B224" s="31" t="s">
        <v>1020</v>
      </c>
      <c r="C224" s="55" t="s">
        <v>47</v>
      </c>
      <c r="D224" s="31" t="s">
        <v>468</v>
      </c>
      <c r="E224" s="31" t="s">
        <v>1544</v>
      </c>
      <c r="F224" s="80">
        <v>95.739000000000004</v>
      </c>
      <c r="G224" s="31">
        <v>21.5</v>
      </c>
      <c r="H224" s="31">
        <v>17</v>
      </c>
      <c r="I224" s="31">
        <v>12</v>
      </c>
      <c r="J224" s="67">
        <v>4.3860000000000001E-3</v>
      </c>
      <c r="K224" s="68">
        <v>1.04</v>
      </c>
      <c r="L224" s="69"/>
      <c r="M224" s="50">
        <v>6421681127567</v>
      </c>
      <c r="N224" s="31">
        <v>94051140</v>
      </c>
    </row>
    <row r="225" spans="2:14" x14ac:dyDescent="0.2">
      <c r="B225" s="31" t="s">
        <v>1020</v>
      </c>
      <c r="C225" s="55" t="s">
        <v>46</v>
      </c>
      <c r="D225" s="31" t="s">
        <v>467</v>
      </c>
      <c r="E225" s="31" t="s">
        <v>1544</v>
      </c>
      <c r="F225" s="80">
        <v>95.739000000000004</v>
      </c>
      <c r="G225" s="31">
        <v>21.5</v>
      </c>
      <c r="H225" s="31">
        <v>17</v>
      </c>
      <c r="I225" s="31">
        <v>12</v>
      </c>
      <c r="J225" s="67">
        <v>4.3860000000000001E-3</v>
      </c>
      <c r="K225" s="68">
        <v>1.04</v>
      </c>
      <c r="L225" s="69"/>
      <c r="M225" s="50">
        <v>6421681127550</v>
      </c>
      <c r="N225" s="31">
        <v>94051140</v>
      </c>
    </row>
    <row r="226" spans="2:14" x14ac:dyDescent="0.2">
      <c r="B226" s="31" t="s">
        <v>1020</v>
      </c>
      <c r="C226" s="35" t="s">
        <v>1042</v>
      </c>
      <c r="D226" s="74" t="s">
        <v>1251</v>
      </c>
      <c r="E226" s="31" t="s">
        <v>1544</v>
      </c>
      <c r="F226" s="80">
        <v>82.572000000000003</v>
      </c>
      <c r="G226" s="31">
        <v>26</v>
      </c>
      <c r="H226" s="31">
        <v>21</v>
      </c>
      <c r="I226" s="31">
        <v>9</v>
      </c>
      <c r="J226" s="67">
        <v>4.914E-3</v>
      </c>
      <c r="K226" s="68">
        <v>0.83</v>
      </c>
      <c r="L226" s="69" t="s">
        <v>1543</v>
      </c>
      <c r="M226" s="50">
        <v>6421681143451</v>
      </c>
      <c r="N226" s="31">
        <v>94051190</v>
      </c>
    </row>
    <row r="227" spans="2:14" x14ac:dyDescent="0.2">
      <c r="B227" s="31" t="s">
        <v>1020</v>
      </c>
      <c r="C227" s="35" t="s">
        <v>1043</v>
      </c>
      <c r="D227" s="74" t="s">
        <v>1252</v>
      </c>
      <c r="E227" s="31" t="s">
        <v>1544</v>
      </c>
      <c r="F227" s="80">
        <v>82.572000000000003</v>
      </c>
      <c r="G227" s="31">
        <v>26</v>
      </c>
      <c r="H227" s="31">
        <v>21</v>
      </c>
      <c r="I227" s="31">
        <v>9</v>
      </c>
      <c r="J227" s="67">
        <v>4.914E-3</v>
      </c>
      <c r="K227" s="68">
        <v>0.83</v>
      </c>
      <c r="L227" s="69" t="s">
        <v>1543</v>
      </c>
      <c r="M227" s="50">
        <v>6421681143475</v>
      </c>
      <c r="N227" s="31">
        <v>94051190</v>
      </c>
    </row>
    <row r="228" spans="2:14" x14ac:dyDescent="0.2">
      <c r="B228" s="31" t="s">
        <v>1020</v>
      </c>
      <c r="C228" s="5" t="s">
        <v>178</v>
      </c>
      <c r="D228" s="31" t="s">
        <v>660</v>
      </c>
      <c r="E228" s="31" t="s">
        <v>1544</v>
      </c>
      <c r="F228" s="80">
        <v>28.276500000000006</v>
      </c>
      <c r="G228" s="31">
        <v>31</v>
      </c>
      <c r="H228" s="31">
        <v>25</v>
      </c>
      <c r="I228" s="31">
        <v>16.5</v>
      </c>
      <c r="J228" s="67">
        <v>1.27875E-2</v>
      </c>
      <c r="K228" s="68">
        <v>0.78</v>
      </c>
      <c r="L228" s="69"/>
      <c r="M228" s="50">
        <v>6421681122371</v>
      </c>
      <c r="N228" s="31">
        <v>94051950</v>
      </c>
    </row>
    <row r="229" spans="2:14" x14ac:dyDescent="0.2">
      <c r="B229" s="31" t="s">
        <v>1020</v>
      </c>
      <c r="C229" s="5" t="s">
        <v>179</v>
      </c>
      <c r="D229" s="31" t="s">
        <v>661</v>
      </c>
      <c r="E229" s="31" t="s">
        <v>1544</v>
      </c>
      <c r="F229" s="80">
        <v>112.0665</v>
      </c>
      <c r="G229" s="31">
        <v>48</v>
      </c>
      <c r="H229" s="31">
        <v>32</v>
      </c>
      <c r="I229" s="31">
        <v>24</v>
      </c>
      <c r="J229" s="67">
        <v>3.6864000000000001E-2</v>
      </c>
      <c r="K229" s="68">
        <v>3.39</v>
      </c>
      <c r="L229" s="69"/>
      <c r="M229" s="50">
        <v>6421681122388</v>
      </c>
      <c r="N229" s="31">
        <v>94051950</v>
      </c>
    </row>
    <row r="230" spans="2:14" x14ac:dyDescent="0.2">
      <c r="B230" s="31" t="s">
        <v>1020</v>
      </c>
      <c r="C230" s="34" t="s">
        <v>1151</v>
      </c>
      <c r="D230" s="74" t="s">
        <v>1397</v>
      </c>
      <c r="E230" s="31" t="s">
        <v>1544</v>
      </c>
      <c r="F230" s="80">
        <v>106.134</v>
      </c>
      <c r="G230" s="31">
        <v>34</v>
      </c>
      <c r="H230" s="31">
        <v>16</v>
      </c>
      <c r="I230" s="31">
        <v>14</v>
      </c>
      <c r="J230" s="67">
        <v>7.6160000000000004E-3</v>
      </c>
      <c r="K230" s="68">
        <v>1</v>
      </c>
      <c r="L230" s="69">
        <v>45594</v>
      </c>
      <c r="M230" s="50">
        <v>6421681148197</v>
      </c>
      <c r="N230" s="31">
        <v>94051190</v>
      </c>
    </row>
    <row r="231" spans="2:14" x14ac:dyDescent="0.2">
      <c r="B231" s="31" t="s">
        <v>1020</v>
      </c>
      <c r="C231" s="34" t="s">
        <v>1152</v>
      </c>
      <c r="D231" s="74" t="s">
        <v>1398</v>
      </c>
      <c r="E231" s="31" t="s">
        <v>1544</v>
      </c>
      <c r="F231" s="80">
        <v>106.134</v>
      </c>
      <c r="G231" s="31">
        <v>34</v>
      </c>
      <c r="H231" s="31">
        <v>16</v>
      </c>
      <c r="I231" s="31">
        <v>14</v>
      </c>
      <c r="J231" s="67">
        <v>7.6160000000000004E-3</v>
      </c>
      <c r="K231" s="68">
        <v>1</v>
      </c>
      <c r="L231" s="69">
        <v>45594</v>
      </c>
      <c r="M231" s="50">
        <v>6421681148180</v>
      </c>
      <c r="N231" s="31">
        <v>94051190</v>
      </c>
    </row>
    <row r="232" spans="2:14" x14ac:dyDescent="0.2">
      <c r="B232" s="31" t="s">
        <v>1020</v>
      </c>
      <c r="C232" s="5" t="s">
        <v>342</v>
      </c>
      <c r="D232" s="31" t="s">
        <v>937</v>
      </c>
      <c r="E232" s="31" t="s">
        <v>1544</v>
      </c>
      <c r="F232" s="80">
        <v>68.565000000000012</v>
      </c>
      <c r="G232" s="31">
        <v>61</v>
      </c>
      <c r="H232" s="31">
        <v>9.5</v>
      </c>
      <c r="I232" s="31">
        <v>58</v>
      </c>
      <c r="J232" s="67">
        <v>3.3611000000000002E-2</v>
      </c>
      <c r="K232" s="68">
        <v>0.85</v>
      </c>
      <c r="L232" s="69"/>
      <c r="M232" s="50">
        <v>6421681122708</v>
      </c>
      <c r="N232" s="31">
        <v>94051190</v>
      </c>
    </row>
    <row r="233" spans="2:14" x14ac:dyDescent="0.2">
      <c r="B233" s="31" t="s">
        <v>1020</v>
      </c>
      <c r="C233" s="5" t="s">
        <v>343</v>
      </c>
      <c r="D233" s="31" t="s">
        <v>938</v>
      </c>
      <c r="E233" s="31" t="s">
        <v>1544</v>
      </c>
      <c r="F233" s="80">
        <v>68.565000000000012</v>
      </c>
      <c r="G233" s="31">
        <v>61</v>
      </c>
      <c r="H233" s="31">
        <v>9.5</v>
      </c>
      <c r="I233" s="31">
        <v>58</v>
      </c>
      <c r="J233" s="67">
        <v>3.3611000000000002E-2</v>
      </c>
      <c r="K233" s="68">
        <v>0.85</v>
      </c>
      <c r="L233" s="69"/>
      <c r="M233" s="50">
        <v>6421681122692</v>
      </c>
      <c r="N233" s="31">
        <v>94051190</v>
      </c>
    </row>
    <row r="234" spans="2:14" x14ac:dyDescent="0.2">
      <c r="B234" s="31" t="s">
        <v>1020</v>
      </c>
      <c r="C234" s="5" t="s">
        <v>344</v>
      </c>
      <c r="D234" s="31" t="s">
        <v>939</v>
      </c>
      <c r="E234" s="31" t="s">
        <v>1544</v>
      </c>
      <c r="F234" s="80">
        <v>142.32749999999999</v>
      </c>
      <c r="G234" s="31">
        <v>66</v>
      </c>
      <c r="H234" s="31">
        <v>9.5</v>
      </c>
      <c r="I234" s="31">
        <v>48</v>
      </c>
      <c r="J234" s="67">
        <v>3.0096000000000001E-2</v>
      </c>
      <c r="K234" s="68">
        <v>1.8260000000000001</v>
      </c>
      <c r="L234" s="69"/>
      <c r="M234" s="50">
        <v>6421681122722</v>
      </c>
      <c r="N234" s="31">
        <v>94051190</v>
      </c>
    </row>
    <row r="235" spans="2:14" x14ac:dyDescent="0.2">
      <c r="B235" s="31" t="s">
        <v>1020</v>
      </c>
      <c r="C235" s="5" t="s">
        <v>345</v>
      </c>
      <c r="D235" s="31" t="s">
        <v>940</v>
      </c>
      <c r="E235" s="31" t="s">
        <v>1544</v>
      </c>
      <c r="F235" s="80">
        <v>142.32749999999999</v>
      </c>
      <c r="G235" s="31">
        <v>66</v>
      </c>
      <c r="H235" s="31">
        <v>9.5</v>
      </c>
      <c r="I235" s="31">
        <v>48</v>
      </c>
      <c r="J235" s="67">
        <v>3.0096000000000001E-2</v>
      </c>
      <c r="K235" s="68">
        <v>1.8260000000000001</v>
      </c>
      <c r="L235" s="69"/>
      <c r="M235" s="50">
        <v>6421681122715</v>
      </c>
      <c r="N235" s="31">
        <v>94051190</v>
      </c>
    </row>
    <row r="236" spans="2:14" x14ac:dyDescent="0.2">
      <c r="B236" s="31" t="s">
        <v>1020</v>
      </c>
      <c r="C236" s="5" t="s">
        <v>346</v>
      </c>
      <c r="D236" s="31" t="s">
        <v>941</v>
      </c>
      <c r="E236" s="31" t="s">
        <v>1544</v>
      </c>
      <c r="F236" s="80">
        <v>179.84400000000002</v>
      </c>
      <c r="G236" s="31">
        <v>46</v>
      </c>
      <c r="H236" s="31">
        <v>5.5</v>
      </c>
      <c r="I236" s="31">
        <v>28</v>
      </c>
      <c r="J236" s="67">
        <v>7.084E-3</v>
      </c>
      <c r="K236" s="68">
        <v>2.2599999999999998</v>
      </c>
      <c r="L236" s="69"/>
      <c r="M236" s="50">
        <v>6421681122746</v>
      </c>
      <c r="N236" s="31">
        <v>94051190</v>
      </c>
    </row>
    <row r="237" spans="2:14" x14ac:dyDescent="0.2">
      <c r="B237" s="31" t="s">
        <v>1020</v>
      </c>
      <c r="C237" s="5" t="s">
        <v>347</v>
      </c>
      <c r="D237" s="31" t="s">
        <v>942</v>
      </c>
      <c r="E237" s="31" t="s">
        <v>1544</v>
      </c>
      <c r="F237" s="80">
        <v>179.84400000000002</v>
      </c>
      <c r="G237" s="31">
        <v>46</v>
      </c>
      <c r="H237" s="31">
        <v>5.5</v>
      </c>
      <c r="I237" s="31">
        <v>28</v>
      </c>
      <c r="J237" s="67">
        <v>7.084E-3</v>
      </c>
      <c r="K237" s="68">
        <v>2.2599999999999998</v>
      </c>
      <c r="L237" s="69"/>
      <c r="M237" s="50">
        <v>6421681122739</v>
      </c>
      <c r="N237" s="31">
        <v>94051190</v>
      </c>
    </row>
    <row r="238" spans="2:14" x14ac:dyDescent="0.2">
      <c r="B238" s="31" t="s">
        <v>1020</v>
      </c>
      <c r="C238" s="7" t="s">
        <v>394</v>
      </c>
      <c r="D238" s="31" t="s">
        <v>985</v>
      </c>
      <c r="E238" s="31" t="s">
        <v>1544</v>
      </c>
      <c r="F238" s="80">
        <v>41.832000000000001</v>
      </c>
      <c r="G238" s="31">
        <v>27</v>
      </c>
      <c r="H238" s="31">
        <v>21.5</v>
      </c>
      <c r="I238" s="31">
        <v>31.5</v>
      </c>
      <c r="J238" s="67">
        <v>1.828575E-2</v>
      </c>
      <c r="K238" s="68">
        <v>0.9</v>
      </c>
      <c r="L238" s="69"/>
      <c r="M238" s="50">
        <v>6421681112150</v>
      </c>
      <c r="N238" s="31">
        <v>94051990</v>
      </c>
    </row>
    <row r="239" spans="2:14" x14ac:dyDescent="0.2">
      <c r="B239" s="31" t="s">
        <v>1020</v>
      </c>
      <c r="C239" s="7" t="s">
        <v>395</v>
      </c>
      <c r="D239" s="31" t="s">
        <v>986</v>
      </c>
      <c r="E239" s="31" t="s">
        <v>1544</v>
      </c>
      <c r="F239" s="80">
        <v>49.790999999999997</v>
      </c>
      <c r="G239" s="31">
        <v>25</v>
      </c>
      <c r="H239" s="31">
        <v>25</v>
      </c>
      <c r="I239" s="31">
        <v>45.5</v>
      </c>
      <c r="J239" s="67">
        <v>2.8437500000000001E-2</v>
      </c>
      <c r="K239" s="68">
        <v>1.4</v>
      </c>
      <c r="L239" s="69"/>
      <c r="M239" s="50">
        <v>6421681112167</v>
      </c>
      <c r="N239" s="31">
        <v>94051990</v>
      </c>
    </row>
    <row r="240" spans="2:14" x14ac:dyDescent="0.2">
      <c r="B240" s="31" t="s">
        <v>1020</v>
      </c>
      <c r="C240" s="7" t="s">
        <v>396</v>
      </c>
      <c r="D240" s="31" t="s">
        <v>987</v>
      </c>
      <c r="E240" s="31" t="s">
        <v>1544</v>
      </c>
      <c r="F240" s="80">
        <v>54.106500000000004</v>
      </c>
      <c r="G240" s="31">
        <v>57</v>
      </c>
      <c r="H240" s="31">
        <v>30</v>
      </c>
      <c r="I240" s="31">
        <v>21.5</v>
      </c>
      <c r="J240" s="67">
        <v>3.6764999999999999E-2</v>
      </c>
      <c r="K240" s="68">
        <v>1.7</v>
      </c>
      <c r="L240" s="69"/>
      <c r="M240" s="50">
        <v>6421681112174</v>
      </c>
      <c r="N240" s="31">
        <v>94051990</v>
      </c>
    </row>
    <row r="241" spans="1:14" x14ac:dyDescent="0.2">
      <c r="B241" s="31" t="s">
        <v>1020</v>
      </c>
      <c r="C241" s="7" t="s">
        <v>397</v>
      </c>
      <c r="D241" s="31" t="s">
        <v>988</v>
      </c>
      <c r="E241" s="31" t="s">
        <v>1544</v>
      </c>
      <c r="F241" s="80">
        <v>61.330500000000001</v>
      </c>
      <c r="G241" s="31">
        <v>25</v>
      </c>
      <c r="H241" s="31">
        <v>25</v>
      </c>
      <c r="I241" s="31">
        <v>58.5</v>
      </c>
      <c r="J241" s="67">
        <v>3.6562499999999998E-2</v>
      </c>
      <c r="K241" s="68">
        <v>1.8</v>
      </c>
      <c r="L241" s="69"/>
      <c r="M241" s="50">
        <v>6421681112181</v>
      </c>
      <c r="N241" s="31">
        <v>94051990</v>
      </c>
    </row>
    <row r="242" spans="1:14" x14ac:dyDescent="0.2">
      <c r="B242" s="31" t="s">
        <v>1020</v>
      </c>
      <c r="C242" s="7" t="s">
        <v>398</v>
      </c>
      <c r="D242" s="31" t="s">
        <v>989</v>
      </c>
      <c r="E242" s="31" t="s">
        <v>1544</v>
      </c>
      <c r="F242" s="80">
        <v>66.370500000000007</v>
      </c>
      <c r="G242" s="31">
        <v>70</v>
      </c>
      <c r="H242" s="31">
        <v>30</v>
      </c>
      <c r="I242" s="31">
        <v>21.5</v>
      </c>
      <c r="J242" s="67">
        <v>4.5150000000000003E-2</v>
      </c>
      <c r="K242" s="68">
        <v>2</v>
      </c>
      <c r="L242" s="69"/>
      <c r="M242" s="50">
        <v>6421681112198</v>
      </c>
      <c r="N242" s="31">
        <v>94051990</v>
      </c>
    </row>
    <row r="243" spans="1:14" x14ac:dyDescent="0.2">
      <c r="B243" s="31" t="s">
        <v>1020</v>
      </c>
      <c r="C243" s="34" t="s">
        <v>1095</v>
      </c>
      <c r="D243" s="31" t="s">
        <v>1341</v>
      </c>
      <c r="E243" s="31" t="s">
        <v>1544</v>
      </c>
      <c r="F243" s="80">
        <v>54.715499999999999</v>
      </c>
      <c r="G243" s="31">
        <v>53.5</v>
      </c>
      <c r="H243" s="31">
        <v>45.5</v>
      </c>
      <c r="I243" s="31">
        <v>11</v>
      </c>
      <c r="J243" s="67">
        <v>2.6776749999999998E-2</v>
      </c>
      <c r="K243" s="68">
        <v>1.1000000000000001</v>
      </c>
      <c r="L243" s="69">
        <v>45534</v>
      </c>
      <c r="M243" s="50">
        <v>6421681147923</v>
      </c>
      <c r="N243" s="31">
        <v>94051190</v>
      </c>
    </row>
    <row r="244" spans="1:14" x14ac:dyDescent="0.2">
      <c r="B244" s="31" t="s">
        <v>1020</v>
      </c>
      <c r="C244" s="34" t="s">
        <v>1096</v>
      </c>
      <c r="D244" s="74" t="s">
        <v>1342</v>
      </c>
      <c r="E244" s="31" t="s">
        <v>1544</v>
      </c>
      <c r="F244" s="80">
        <v>63.115500000000004</v>
      </c>
      <c r="G244" s="31">
        <v>53.5</v>
      </c>
      <c r="H244" s="31">
        <v>45.5</v>
      </c>
      <c r="I244" s="31">
        <v>11</v>
      </c>
      <c r="J244" s="67">
        <v>2.6776749999999998E-2</v>
      </c>
      <c r="K244" s="68">
        <v>1.1000000000000001</v>
      </c>
      <c r="L244" s="69">
        <v>45534</v>
      </c>
      <c r="M244" s="50">
        <v>6421681147930</v>
      </c>
      <c r="N244" s="31">
        <v>94051190</v>
      </c>
    </row>
    <row r="245" spans="1:14" x14ac:dyDescent="0.2">
      <c r="B245" s="31" t="s">
        <v>1020</v>
      </c>
      <c r="C245" s="34" t="s">
        <v>1097</v>
      </c>
      <c r="D245" s="74" t="s">
        <v>1343</v>
      </c>
      <c r="E245" s="31" t="s">
        <v>1544</v>
      </c>
      <c r="F245" s="80">
        <v>110.0715</v>
      </c>
      <c r="G245" s="31">
        <v>74.5</v>
      </c>
      <c r="H245" s="31">
        <v>73</v>
      </c>
      <c r="I245" s="31">
        <v>11</v>
      </c>
      <c r="J245" s="67">
        <v>5.9823500000000002E-2</v>
      </c>
      <c r="K245" s="68">
        <v>2.2999999999999998</v>
      </c>
      <c r="L245" s="69">
        <v>45534</v>
      </c>
      <c r="M245" s="50">
        <v>6421681147909</v>
      </c>
      <c r="N245" s="31">
        <v>94051190</v>
      </c>
    </row>
    <row r="246" spans="1:14" x14ac:dyDescent="0.2">
      <c r="B246" s="31" t="s">
        <v>1020</v>
      </c>
      <c r="C246" s="34" t="s">
        <v>1098</v>
      </c>
      <c r="D246" s="74" t="s">
        <v>1344</v>
      </c>
      <c r="E246" s="31" t="s">
        <v>1544</v>
      </c>
      <c r="F246" s="80">
        <v>124.93950000000001</v>
      </c>
      <c r="G246" s="31">
        <v>74.5</v>
      </c>
      <c r="H246" s="31">
        <v>73</v>
      </c>
      <c r="I246" s="31">
        <v>11</v>
      </c>
      <c r="J246" s="67">
        <v>5.9823500000000002E-2</v>
      </c>
      <c r="K246" s="68">
        <v>2.2999999999999998</v>
      </c>
      <c r="L246" s="69">
        <v>45534</v>
      </c>
      <c r="M246" s="50">
        <v>6421681147916</v>
      </c>
      <c r="N246" s="31">
        <v>94051190</v>
      </c>
    </row>
    <row r="247" spans="1:14" x14ac:dyDescent="0.2">
      <c r="B247" s="31" t="s">
        <v>1020</v>
      </c>
      <c r="C247" s="38" t="s">
        <v>1116</v>
      </c>
      <c r="D247" s="74" t="s">
        <v>1362</v>
      </c>
      <c r="E247" s="31" t="s">
        <v>1544</v>
      </c>
      <c r="F247" s="80">
        <v>30.376500000000004</v>
      </c>
      <c r="G247" s="31">
        <v>13</v>
      </c>
      <c r="H247" s="31">
        <v>11</v>
      </c>
      <c r="I247" s="31">
        <v>18.5</v>
      </c>
      <c r="J247" s="67">
        <v>2.6454999999999998E-3</v>
      </c>
      <c r="K247" s="68">
        <v>0.4</v>
      </c>
      <c r="L247" s="69" t="s">
        <v>1543</v>
      </c>
      <c r="M247" s="50">
        <v>6421681136682</v>
      </c>
      <c r="N247" s="31">
        <v>94051990</v>
      </c>
    </row>
    <row r="248" spans="1:14" x14ac:dyDescent="0.2">
      <c r="B248" s="31" t="s">
        <v>1020</v>
      </c>
      <c r="C248" s="38" t="s">
        <v>1117</v>
      </c>
      <c r="D248" s="74" t="s">
        <v>1363</v>
      </c>
      <c r="E248" s="31" t="s">
        <v>1544</v>
      </c>
      <c r="F248" s="80">
        <v>60.417000000000002</v>
      </c>
      <c r="G248" s="31">
        <v>21.5</v>
      </c>
      <c r="H248" s="31">
        <v>11</v>
      </c>
      <c r="I248" s="31">
        <v>43</v>
      </c>
      <c r="J248" s="67">
        <v>1.01695E-2</v>
      </c>
      <c r="K248" s="68">
        <v>0.72</v>
      </c>
      <c r="L248" s="69" t="s">
        <v>1543</v>
      </c>
      <c r="M248" s="50">
        <v>6421681136705</v>
      </c>
      <c r="N248" s="31">
        <v>94051990</v>
      </c>
    </row>
    <row r="249" spans="1:14" x14ac:dyDescent="0.2">
      <c r="B249" s="31" t="s">
        <v>1020</v>
      </c>
      <c r="C249" s="38" t="s">
        <v>1118</v>
      </c>
      <c r="D249" s="74" t="s">
        <v>1364</v>
      </c>
      <c r="E249" s="31" t="s">
        <v>1544</v>
      </c>
      <c r="F249" s="80">
        <v>155.92500000000001</v>
      </c>
      <c r="G249" s="31">
        <v>26</v>
      </c>
      <c r="H249" s="31">
        <v>21</v>
      </c>
      <c r="I249" s="31">
        <v>82</v>
      </c>
      <c r="J249" s="67">
        <v>4.4771999999999999E-2</v>
      </c>
      <c r="K249" s="68">
        <v>4.59</v>
      </c>
      <c r="L249" s="69" t="s">
        <v>1543</v>
      </c>
      <c r="M249" s="50">
        <v>6421681136767</v>
      </c>
      <c r="N249" s="31">
        <v>94052990</v>
      </c>
    </row>
    <row r="250" spans="1:14" x14ac:dyDescent="0.2">
      <c r="B250" s="31" t="s">
        <v>1020</v>
      </c>
      <c r="C250" s="38" t="s">
        <v>1119</v>
      </c>
      <c r="D250" s="74" t="s">
        <v>1365</v>
      </c>
      <c r="E250" s="31" t="s">
        <v>1544</v>
      </c>
      <c r="F250" s="80">
        <v>152.15549999999999</v>
      </c>
      <c r="G250" s="31">
        <v>39.5</v>
      </c>
      <c r="H250" s="31">
        <v>18.5</v>
      </c>
      <c r="I250" s="31">
        <v>39.5</v>
      </c>
      <c r="J250" s="67">
        <v>2.8864625000000001E-2</v>
      </c>
      <c r="K250" s="68">
        <v>2.35</v>
      </c>
      <c r="L250" s="69" t="s">
        <v>1543</v>
      </c>
      <c r="M250" s="50">
        <v>6421681136729</v>
      </c>
      <c r="N250" s="31">
        <v>94051990</v>
      </c>
    </row>
    <row r="251" spans="1:14" x14ac:dyDescent="0.2">
      <c r="B251" s="31" t="s">
        <v>1020</v>
      </c>
      <c r="C251" s="38" t="s">
        <v>1120</v>
      </c>
      <c r="D251" s="74" t="s">
        <v>1366</v>
      </c>
      <c r="E251" s="31" t="s">
        <v>1544</v>
      </c>
      <c r="F251" s="80">
        <v>168.50399999999999</v>
      </c>
      <c r="G251" s="31">
        <v>26</v>
      </c>
      <c r="H251" s="31">
        <v>21</v>
      </c>
      <c r="I251" s="31">
        <v>101</v>
      </c>
      <c r="J251" s="67">
        <v>5.5146000000000001E-2</v>
      </c>
      <c r="K251" s="68">
        <v>2.75</v>
      </c>
      <c r="L251" s="69" t="s">
        <v>1543</v>
      </c>
      <c r="M251" s="50">
        <v>6421681136743</v>
      </c>
      <c r="N251" s="31">
        <v>94051990</v>
      </c>
    </row>
    <row r="252" spans="1:14" s="62" customFormat="1" ht="28.5" customHeight="1" x14ac:dyDescent="0.2">
      <c r="A252" s="59"/>
      <c r="B252" s="60" t="s">
        <v>1020</v>
      </c>
      <c r="C252" s="38" t="s">
        <v>1242</v>
      </c>
      <c r="D252" s="76" t="s">
        <v>1498</v>
      </c>
      <c r="E252" s="60" t="s">
        <v>1544</v>
      </c>
      <c r="F252" s="80">
        <v>97.324500000000015</v>
      </c>
      <c r="G252" s="60">
        <v>40</v>
      </c>
      <c r="H252" s="60">
        <v>6.5</v>
      </c>
      <c r="I252" s="60">
        <v>40</v>
      </c>
      <c r="J252" s="67">
        <v>1.04E-2</v>
      </c>
      <c r="K252" s="68">
        <v>1.7</v>
      </c>
      <c r="L252" s="71">
        <v>45595</v>
      </c>
      <c r="M252" s="61">
        <v>6421681148081</v>
      </c>
      <c r="N252" s="31">
        <v>94051190</v>
      </c>
    </row>
    <row r="253" spans="1:14" x14ac:dyDescent="0.2">
      <c r="B253" s="31" t="s">
        <v>1020</v>
      </c>
      <c r="C253" s="38" t="s">
        <v>1121</v>
      </c>
      <c r="D253" s="74" t="s">
        <v>1367</v>
      </c>
      <c r="E253" s="31" t="s">
        <v>1544</v>
      </c>
      <c r="F253" s="80">
        <v>34.734000000000002</v>
      </c>
      <c r="G253" s="31">
        <v>25</v>
      </c>
      <c r="H253" s="31">
        <v>9.5</v>
      </c>
      <c r="I253" s="31">
        <v>6.3</v>
      </c>
      <c r="J253" s="67">
        <v>1.49625E-3</v>
      </c>
      <c r="K253" s="68">
        <v>0.48</v>
      </c>
      <c r="L253" s="69" t="s">
        <v>1543</v>
      </c>
      <c r="M253" s="50">
        <v>6421681136903</v>
      </c>
      <c r="N253" s="31">
        <v>94051990</v>
      </c>
    </row>
    <row r="254" spans="1:14" x14ac:dyDescent="0.2">
      <c r="B254" s="31" t="s">
        <v>1020</v>
      </c>
      <c r="C254" s="38" t="s">
        <v>1122</v>
      </c>
      <c r="D254" s="74" t="s">
        <v>1368</v>
      </c>
      <c r="E254" s="31" t="s">
        <v>1544</v>
      </c>
      <c r="F254" s="80">
        <v>17.188500000000001</v>
      </c>
      <c r="G254" s="31">
        <v>12</v>
      </c>
      <c r="H254" s="31">
        <v>9.5</v>
      </c>
      <c r="I254" s="31">
        <v>7.5</v>
      </c>
      <c r="J254" s="67">
        <v>8.5499999999999997E-4</v>
      </c>
      <c r="K254" s="68">
        <v>0.25</v>
      </c>
      <c r="L254" s="69" t="s">
        <v>1543</v>
      </c>
      <c r="M254" s="50">
        <v>6421681136880</v>
      </c>
      <c r="N254" s="31">
        <v>94051990</v>
      </c>
    </row>
    <row r="255" spans="1:14" x14ac:dyDescent="0.2">
      <c r="B255" s="31" t="s">
        <v>1020</v>
      </c>
      <c r="C255" s="38" t="s">
        <v>1123</v>
      </c>
      <c r="D255" s="74" t="s">
        <v>1369</v>
      </c>
      <c r="E255" s="31" t="s">
        <v>1544</v>
      </c>
      <c r="F255" s="80">
        <v>19.425000000000001</v>
      </c>
      <c r="G255" s="31">
        <v>12</v>
      </c>
      <c r="H255" s="31">
        <v>9.5</v>
      </c>
      <c r="I255" s="31">
        <v>7.5</v>
      </c>
      <c r="J255" s="67">
        <v>8.5499999999999997E-4</v>
      </c>
      <c r="K255" s="68">
        <v>0.25</v>
      </c>
      <c r="L255" s="69" t="s">
        <v>1543</v>
      </c>
      <c r="M255" s="50">
        <v>6421681136781</v>
      </c>
      <c r="N255" s="31">
        <v>94051990</v>
      </c>
    </row>
    <row r="256" spans="1:14" x14ac:dyDescent="0.2">
      <c r="B256" s="31" t="s">
        <v>1020</v>
      </c>
      <c r="C256" s="38" t="s">
        <v>1124</v>
      </c>
      <c r="D256" s="74" t="s">
        <v>1370</v>
      </c>
      <c r="E256" s="31" t="s">
        <v>1544</v>
      </c>
      <c r="F256" s="80">
        <v>17.188500000000001</v>
      </c>
      <c r="G256" s="31">
        <v>12</v>
      </c>
      <c r="H256" s="31">
        <v>9.5</v>
      </c>
      <c r="I256" s="31">
        <v>7.5</v>
      </c>
      <c r="J256" s="67">
        <v>8.5499999999999997E-4</v>
      </c>
      <c r="K256" s="68">
        <v>0.25</v>
      </c>
      <c r="L256" s="69" t="s">
        <v>1543</v>
      </c>
      <c r="M256" s="50">
        <v>6421681136958</v>
      </c>
      <c r="N256" s="31">
        <v>94051990</v>
      </c>
    </row>
    <row r="257" spans="2:14" x14ac:dyDescent="0.2">
      <c r="B257" s="31" t="s">
        <v>1020</v>
      </c>
      <c r="C257" s="38" t="s">
        <v>1125</v>
      </c>
      <c r="D257" s="74" t="s">
        <v>1371</v>
      </c>
      <c r="E257" s="31" t="s">
        <v>1544</v>
      </c>
      <c r="F257" s="80">
        <v>38.146500000000003</v>
      </c>
      <c r="G257" s="31">
        <v>25</v>
      </c>
      <c r="H257" s="31">
        <v>9.5</v>
      </c>
      <c r="I257" s="31">
        <v>6.3</v>
      </c>
      <c r="J257" s="67">
        <v>1.49625E-3</v>
      </c>
      <c r="K257" s="68">
        <v>0.48</v>
      </c>
      <c r="L257" s="69" t="s">
        <v>1543</v>
      </c>
      <c r="M257" s="50">
        <v>6421681136804</v>
      </c>
      <c r="N257" s="31">
        <v>94051990</v>
      </c>
    </row>
    <row r="258" spans="2:14" x14ac:dyDescent="0.2">
      <c r="B258" s="31" t="s">
        <v>1020</v>
      </c>
      <c r="C258" s="38" t="s">
        <v>1126</v>
      </c>
      <c r="D258" s="74" t="s">
        <v>1372</v>
      </c>
      <c r="E258" s="31" t="s">
        <v>1544</v>
      </c>
      <c r="F258" s="80">
        <v>34.734000000000002</v>
      </c>
      <c r="G258" s="31">
        <v>25</v>
      </c>
      <c r="H258" s="31">
        <v>9.5</v>
      </c>
      <c r="I258" s="31">
        <v>6.3</v>
      </c>
      <c r="J258" s="67">
        <v>1.49625E-3</v>
      </c>
      <c r="K258" s="68">
        <v>0.48</v>
      </c>
      <c r="L258" s="69" t="s">
        <v>1543</v>
      </c>
      <c r="M258" s="50">
        <v>6421681136965</v>
      </c>
      <c r="N258" s="31">
        <v>94051990</v>
      </c>
    </row>
    <row r="259" spans="2:14" x14ac:dyDescent="0.2">
      <c r="B259" s="31" t="s">
        <v>1020</v>
      </c>
      <c r="C259" s="38" t="s">
        <v>1127</v>
      </c>
      <c r="D259" s="74" t="s">
        <v>1373</v>
      </c>
      <c r="E259" s="31" t="s">
        <v>1544</v>
      </c>
      <c r="F259" s="80">
        <v>55.849499999999999</v>
      </c>
      <c r="G259" s="31">
        <v>71.5</v>
      </c>
      <c r="H259" s="31">
        <v>10</v>
      </c>
      <c r="I259" s="31">
        <v>6.3</v>
      </c>
      <c r="J259" s="67">
        <v>4.5044999999999998E-3</v>
      </c>
      <c r="K259" s="68">
        <v>1.1100000000000001</v>
      </c>
      <c r="L259" s="69" t="s">
        <v>1543</v>
      </c>
      <c r="M259" s="50">
        <v>6421681136927</v>
      </c>
      <c r="N259" s="31">
        <v>94051990</v>
      </c>
    </row>
    <row r="260" spans="2:14" x14ac:dyDescent="0.2">
      <c r="B260" s="31" t="s">
        <v>1020</v>
      </c>
      <c r="C260" s="38" t="s">
        <v>1128</v>
      </c>
      <c r="D260" s="74" t="s">
        <v>1374</v>
      </c>
      <c r="E260" s="31" t="s">
        <v>1544</v>
      </c>
      <c r="F260" s="80">
        <v>58.579500000000003</v>
      </c>
      <c r="G260" s="31">
        <v>71.5</v>
      </c>
      <c r="H260" s="31">
        <v>10</v>
      </c>
      <c r="I260" s="31">
        <v>6.3</v>
      </c>
      <c r="J260" s="67">
        <v>4.5044999999999998E-3</v>
      </c>
      <c r="K260" s="68">
        <v>1.1100000000000001</v>
      </c>
      <c r="L260" s="69" t="s">
        <v>1543</v>
      </c>
      <c r="M260" s="50">
        <v>6421681136811</v>
      </c>
      <c r="N260" s="31">
        <v>94051990</v>
      </c>
    </row>
    <row r="261" spans="2:14" x14ac:dyDescent="0.2">
      <c r="B261" s="31" t="s">
        <v>1020</v>
      </c>
      <c r="C261" s="38" t="s">
        <v>1129</v>
      </c>
      <c r="D261" s="74" t="s">
        <v>1375</v>
      </c>
      <c r="E261" s="31" t="s">
        <v>1544</v>
      </c>
      <c r="F261" s="80">
        <v>55.849499999999999</v>
      </c>
      <c r="G261" s="31">
        <v>71.5</v>
      </c>
      <c r="H261" s="31">
        <v>10</v>
      </c>
      <c r="I261" s="31">
        <v>6.3</v>
      </c>
      <c r="J261" s="67">
        <v>4.5044999999999998E-3</v>
      </c>
      <c r="K261" s="68">
        <v>1.1100000000000001</v>
      </c>
      <c r="L261" s="69" t="s">
        <v>1543</v>
      </c>
      <c r="M261" s="50">
        <v>6421681137009</v>
      </c>
      <c r="N261" s="31">
        <v>94051990</v>
      </c>
    </row>
    <row r="262" spans="2:14" x14ac:dyDescent="0.2">
      <c r="B262" s="31" t="s">
        <v>1020</v>
      </c>
      <c r="C262" s="38" t="s">
        <v>1130</v>
      </c>
      <c r="D262" s="74" t="s">
        <v>1376</v>
      </c>
      <c r="E262" s="31" t="s">
        <v>1544</v>
      </c>
      <c r="F262" s="80">
        <v>78.308999999999997</v>
      </c>
      <c r="G262" s="31">
        <v>130</v>
      </c>
      <c r="H262" s="31">
        <v>10</v>
      </c>
      <c r="I262" s="31">
        <v>6.3</v>
      </c>
      <c r="J262" s="67">
        <v>8.1899999999999994E-3</v>
      </c>
      <c r="K262" s="68">
        <v>1.67</v>
      </c>
      <c r="L262" s="69" t="s">
        <v>1543</v>
      </c>
      <c r="M262" s="50">
        <v>6421681136934</v>
      </c>
      <c r="N262" s="31">
        <v>94051990</v>
      </c>
    </row>
    <row r="263" spans="2:14" x14ac:dyDescent="0.2">
      <c r="B263" s="31" t="s">
        <v>1020</v>
      </c>
      <c r="C263" s="38" t="s">
        <v>1131</v>
      </c>
      <c r="D263" s="74" t="s">
        <v>1377</v>
      </c>
      <c r="E263" s="31" t="s">
        <v>1544</v>
      </c>
      <c r="F263" s="80">
        <v>80.356500000000011</v>
      </c>
      <c r="G263" s="31">
        <v>130</v>
      </c>
      <c r="H263" s="31">
        <v>10</v>
      </c>
      <c r="I263" s="31">
        <v>6.3</v>
      </c>
      <c r="J263" s="67">
        <v>8.1899999999999994E-3</v>
      </c>
      <c r="K263" s="68">
        <v>1.67</v>
      </c>
      <c r="L263" s="69" t="s">
        <v>1543</v>
      </c>
      <c r="M263" s="50">
        <v>6421681136842</v>
      </c>
      <c r="N263" s="31">
        <v>94051990</v>
      </c>
    </row>
    <row r="264" spans="2:14" x14ac:dyDescent="0.2">
      <c r="B264" s="31" t="s">
        <v>1020</v>
      </c>
      <c r="C264" s="38" t="s">
        <v>1132</v>
      </c>
      <c r="D264" s="74" t="s">
        <v>1378</v>
      </c>
      <c r="E264" s="31" t="s">
        <v>1544</v>
      </c>
      <c r="F264" s="80">
        <v>78.308999999999997</v>
      </c>
      <c r="G264" s="31">
        <v>130</v>
      </c>
      <c r="H264" s="31">
        <v>10</v>
      </c>
      <c r="I264" s="31">
        <v>6.3</v>
      </c>
      <c r="J264" s="67">
        <v>8.1899999999999994E-3</v>
      </c>
      <c r="K264" s="68">
        <v>1.67</v>
      </c>
      <c r="L264" s="69" t="s">
        <v>1543</v>
      </c>
      <c r="M264" s="50">
        <v>6421681137016</v>
      </c>
      <c r="N264" s="31">
        <v>94051990</v>
      </c>
    </row>
    <row r="265" spans="2:14" x14ac:dyDescent="0.2">
      <c r="B265" s="31" t="s">
        <v>1020</v>
      </c>
      <c r="C265" s="38" t="s">
        <v>1133</v>
      </c>
      <c r="D265" s="74" t="s">
        <v>1379</v>
      </c>
      <c r="E265" s="31" t="s">
        <v>1544</v>
      </c>
      <c r="F265" s="80">
        <v>104.93700000000001</v>
      </c>
      <c r="G265" s="31">
        <v>210</v>
      </c>
      <c r="H265" s="31">
        <v>10</v>
      </c>
      <c r="I265" s="31">
        <v>6.3</v>
      </c>
      <c r="J265" s="67">
        <v>1.323E-2</v>
      </c>
      <c r="K265" s="68">
        <v>2.67</v>
      </c>
      <c r="L265" s="69" t="s">
        <v>1543</v>
      </c>
      <c r="M265" s="50">
        <v>6421681136941</v>
      </c>
      <c r="N265" s="31">
        <v>94051990</v>
      </c>
    </row>
    <row r="266" spans="2:14" x14ac:dyDescent="0.2">
      <c r="B266" s="31" t="s">
        <v>1020</v>
      </c>
      <c r="C266" s="38" t="s">
        <v>1134</v>
      </c>
      <c r="D266" s="74" t="s">
        <v>1380</v>
      </c>
      <c r="E266" s="31" t="s">
        <v>1544</v>
      </c>
      <c r="F266" s="80">
        <v>109.63050000000001</v>
      </c>
      <c r="G266" s="31">
        <v>210</v>
      </c>
      <c r="H266" s="31">
        <v>10</v>
      </c>
      <c r="I266" s="31">
        <v>6.3</v>
      </c>
      <c r="J266" s="67">
        <v>1.323E-2</v>
      </c>
      <c r="K266" s="68">
        <v>2.67</v>
      </c>
      <c r="L266" s="69" t="s">
        <v>1543</v>
      </c>
      <c r="M266" s="50">
        <v>6421681136866</v>
      </c>
      <c r="N266" s="31">
        <v>94051990</v>
      </c>
    </row>
    <row r="267" spans="2:14" x14ac:dyDescent="0.2">
      <c r="B267" s="31" t="s">
        <v>1020</v>
      </c>
      <c r="C267" s="38" t="s">
        <v>1135</v>
      </c>
      <c r="D267" s="74" t="s">
        <v>1381</v>
      </c>
      <c r="E267" s="31" t="s">
        <v>1544</v>
      </c>
      <c r="F267" s="80">
        <v>104.93700000000001</v>
      </c>
      <c r="G267" s="31">
        <v>210</v>
      </c>
      <c r="H267" s="31">
        <v>10</v>
      </c>
      <c r="I267" s="31">
        <v>6.3</v>
      </c>
      <c r="J267" s="67">
        <v>1.323E-2</v>
      </c>
      <c r="K267" s="68">
        <v>2.67</v>
      </c>
      <c r="L267" s="69" t="s">
        <v>1543</v>
      </c>
      <c r="M267" s="50">
        <v>6421681137030</v>
      </c>
      <c r="N267" s="31">
        <v>94051990</v>
      </c>
    </row>
    <row r="268" spans="2:14" x14ac:dyDescent="0.2">
      <c r="B268" s="31" t="s">
        <v>1020</v>
      </c>
      <c r="C268" s="38" t="s">
        <v>1136</v>
      </c>
      <c r="D268" s="74" t="s">
        <v>1382</v>
      </c>
      <c r="E268" s="31" t="s">
        <v>1544</v>
      </c>
      <c r="F268" s="80">
        <v>111.03750000000001</v>
      </c>
      <c r="G268" s="31">
        <v>103</v>
      </c>
      <c r="H268" s="31">
        <v>75</v>
      </c>
      <c r="I268" s="31">
        <v>11.5</v>
      </c>
      <c r="J268" s="67">
        <v>8.88375E-2</v>
      </c>
      <c r="K268" s="68">
        <v>1.1000000000000001</v>
      </c>
      <c r="L268" s="69" t="s">
        <v>1543</v>
      </c>
      <c r="M268" s="50">
        <v>6421681137092</v>
      </c>
      <c r="N268" s="31">
        <v>94051990</v>
      </c>
    </row>
    <row r="269" spans="2:14" x14ac:dyDescent="0.2">
      <c r="B269" s="31" t="s">
        <v>1020</v>
      </c>
      <c r="C269" s="38" t="s">
        <v>1137</v>
      </c>
      <c r="D269" s="74" t="s">
        <v>1383</v>
      </c>
      <c r="E269" s="31" t="s">
        <v>1544</v>
      </c>
      <c r="F269" s="80">
        <v>97.450500000000005</v>
      </c>
      <c r="G269" s="31">
        <v>103</v>
      </c>
      <c r="H269" s="31">
        <v>75</v>
      </c>
      <c r="I269" s="31">
        <v>11.5</v>
      </c>
      <c r="J269" s="67">
        <v>8.88375E-2</v>
      </c>
      <c r="K269" s="68">
        <v>1.1000000000000001</v>
      </c>
      <c r="L269" s="69" t="s">
        <v>1543</v>
      </c>
      <c r="M269" s="50">
        <v>6421681137108</v>
      </c>
      <c r="N269" s="31">
        <v>94051990</v>
      </c>
    </row>
    <row r="270" spans="2:14" x14ac:dyDescent="0.2">
      <c r="B270" s="31" t="s">
        <v>1020</v>
      </c>
      <c r="C270" s="34" t="s">
        <v>1138</v>
      </c>
      <c r="D270" s="74" t="s">
        <v>1384</v>
      </c>
      <c r="E270" s="31" t="s">
        <v>1544</v>
      </c>
      <c r="F270" s="80">
        <v>97.450500000000005</v>
      </c>
      <c r="G270" s="31">
        <v>103</v>
      </c>
      <c r="H270" s="31">
        <v>75</v>
      </c>
      <c r="I270" s="31">
        <v>11.5</v>
      </c>
      <c r="J270" s="67">
        <v>8.88375E-2</v>
      </c>
      <c r="K270" s="68">
        <v>1.1000000000000001</v>
      </c>
      <c r="L270" s="69" t="s">
        <v>1543</v>
      </c>
      <c r="M270" s="50">
        <v>6421681137078</v>
      </c>
      <c r="N270" s="31">
        <v>94051990</v>
      </c>
    </row>
    <row r="271" spans="2:14" x14ac:dyDescent="0.2">
      <c r="B271" s="31" t="s">
        <v>1020</v>
      </c>
      <c r="C271" s="38" t="s">
        <v>1139</v>
      </c>
      <c r="D271" s="74" t="s">
        <v>1385</v>
      </c>
      <c r="E271" s="31" t="s">
        <v>1544</v>
      </c>
      <c r="F271" s="80">
        <v>115.059</v>
      </c>
      <c r="G271" s="31">
        <v>153</v>
      </c>
      <c r="H271" s="31">
        <v>7.5</v>
      </c>
      <c r="I271" s="31">
        <v>11.5</v>
      </c>
      <c r="J271" s="67">
        <v>1.319625E-2</v>
      </c>
      <c r="K271" s="68">
        <v>1.52</v>
      </c>
      <c r="L271" s="69" t="s">
        <v>1543</v>
      </c>
      <c r="M271" s="50">
        <v>6421681137139</v>
      </c>
      <c r="N271" s="31">
        <v>94051990</v>
      </c>
    </row>
    <row r="272" spans="2:14" x14ac:dyDescent="0.2">
      <c r="B272" s="31" t="s">
        <v>1020</v>
      </c>
      <c r="C272" s="38" t="s">
        <v>1140</v>
      </c>
      <c r="D272" s="74" t="s">
        <v>1386</v>
      </c>
      <c r="E272" s="31" t="s">
        <v>1544</v>
      </c>
      <c r="F272" s="80">
        <v>134.1165</v>
      </c>
      <c r="G272" s="31">
        <v>153</v>
      </c>
      <c r="H272" s="31">
        <v>7.5</v>
      </c>
      <c r="I272" s="31">
        <v>11.5</v>
      </c>
      <c r="J272" s="67">
        <v>1.319625E-2</v>
      </c>
      <c r="K272" s="68">
        <v>1.52</v>
      </c>
      <c r="L272" s="69" t="s">
        <v>1543</v>
      </c>
      <c r="M272" s="50">
        <v>6421681137122</v>
      </c>
      <c r="N272" s="31">
        <v>94051990</v>
      </c>
    </row>
    <row r="273" spans="2:14" x14ac:dyDescent="0.2">
      <c r="B273" s="31" t="s">
        <v>1020</v>
      </c>
      <c r="C273" s="38" t="s">
        <v>1141</v>
      </c>
      <c r="D273" s="74" t="s">
        <v>1387</v>
      </c>
      <c r="E273" s="31" t="s">
        <v>1544</v>
      </c>
      <c r="F273" s="80">
        <v>115.059</v>
      </c>
      <c r="G273" s="31">
        <v>153</v>
      </c>
      <c r="H273" s="31">
        <v>7.5</v>
      </c>
      <c r="I273" s="31">
        <v>11.5</v>
      </c>
      <c r="J273" s="67">
        <v>1.319625E-2</v>
      </c>
      <c r="K273" s="68">
        <v>1.52</v>
      </c>
      <c r="L273" s="69" t="s">
        <v>1543</v>
      </c>
      <c r="M273" s="50">
        <v>6421681137115</v>
      </c>
      <c r="N273" s="31">
        <v>94051990</v>
      </c>
    </row>
    <row r="274" spans="2:14" x14ac:dyDescent="0.2">
      <c r="B274" s="31" t="s">
        <v>1020</v>
      </c>
      <c r="C274" s="38" t="s">
        <v>1142</v>
      </c>
      <c r="D274" s="74" t="s">
        <v>1388</v>
      </c>
      <c r="E274" s="31" t="s">
        <v>1544</v>
      </c>
      <c r="F274" s="80">
        <v>142.64250000000001</v>
      </c>
      <c r="G274" s="31">
        <v>72</v>
      </c>
      <c r="H274" s="31">
        <v>72</v>
      </c>
      <c r="I274" s="31">
        <v>13</v>
      </c>
      <c r="J274" s="67">
        <v>6.7391999999999994E-2</v>
      </c>
      <c r="K274" s="68">
        <v>1.75</v>
      </c>
      <c r="L274" s="69" t="s">
        <v>1543</v>
      </c>
      <c r="M274" s="50">
        <v>6421681137160</v>
      </c>
      <c r="N274" s="31">
        <v>94051990</v>
      </c>
    </row>
    <row r="275" spans="2:14" x14ac:dyDescent="0.2">
      <c r="B275" s="31" t="s">
        <v>1020</v>
      </c>
      <c r="C275" s="38" t="s">
        <v>1143</v>
      </c>
      <c r="D275" s="74" t="s">
        <v>1389</v>
      </c>
      <c r="E275" s="31" t="s">
        <v>1544</v>
      </c>
      <c r="F275" s="80">
        <v>164.43</v>
      </c>
      <c r="G275" s="31">
        <v>72</v>
      </c>
      <c r="H275" s="31">
        <v>72</v>
      </c>
      <c r="I275" s="31">
        <v>13</v>
      </c>
      <c r="J275" s="67">
        <v>6.7391999999999994E-2</v>
      </c>
      <c r="K275" s="68">
        <v>1.75</v>
      </c>
      <c r="L275" s="69" t="s">
        <v>1543</v>
      </c>
      <c r="M275" s="50">
        <v>6421681137153</v>
      </c>
      <c r="N275" s="31">
        <v>94051990</v>
      </c>
    </row>
    <row r="276" spans="2:14" x14ac:dyDescent="0.2">
      <c r="B276" s="31" t="s">
        <v>1020</v>
      </c>
      <c r="C276" s="38" t="s">
        <v>1144</v>
      </c>
      <c r="D276" s="74" t="s">
        <v>1390</v>
      </c>
      <c r="E276" s="31" t="s">
        <v>1544</v>
      </c>
      <c r="F276" s="80">
        <v>142.64250000000001</v>
      </c>
      <c r="G276" s="31">
        <v>72</v>
      </c>
      <c r="H276" s="31">
        <v>72</v>
      </c>
      <c r="I276" s="31">
        <v>13</v>
      </c>
      <c r="J276" s="67">
        <v>6.7391999999999994E-2</v>
      </c>
      <c r="K276" s="68">
        <v>1.75</v>
      </c>
      <c r="L276" s="69" t="s">
        <v>1543</v>
      </c>
      <c r="M276" s="50">
        <v>6421681137146</v>
      </c>
      <c r="N276" s="31">
        <v>94051990</v>
      </c>
    </row>
    <row r="277" spans="2:14" x14ac:dyDescent="0.2">
      <c r="B277" s="31" t="s">
        <v>1020</v>
      </c>
      <c r="C277" s="52" t="s">
        <v>92</v>
      </c>
      <c r="D277" s="31" t="s">
        <v>510</v>
      </c>
      <c r="E277" s="31" t="s">
        <v>1544</v>
      </c>
      <c r="F277" s="80">
        <v>54.337500000000006</v>
      </c>
      <c r="G277" s="31">
        <v>17</v>
      </c>
      <c r="H277" s="31">
        <v>16.5</v>
      </c>
      <c r="I277" s="31">
        <v>7</v>
      </c>
      <c r="J277" s="67">
        <v>1.9635E-3</v>
      </c>
      <c r="K277" s="68">
        <v>0.55000000000000004</v>
      </c>
      <c r="L277" s="69"/>
      <c r="M277" s="50">
        <v>6421681126454</v>
      </c>
      <c r="N277" s="31">
        <v>94051140</v>
      </c>
    </row>
    <row r="278" spans="2:14" x14ac:dyDescent="0.2">
      <c r="B278" s="31" t="s">
        <v>1020</v>
      </c>
      <c r="C278" s="52" t="s">
        <v>91</v>
      </c>
      <c r="D278" s="31" t="s">
        <v>509</v>
      </c>
      <c r="E278" s="31" t="s">
        <v>1544</v>
      </c>
      <c r="F278" s="80">
        <v>54.337500000000006</v>
      </c>
      <c r="G278" s="31">
        <v>17</v>
      </c>
      <c r="H278" s="31">
        <v>16.5</v>
      </c>
      <c r="I278" s="31">
        <v>7</v>
      </c>
      <c r="J278" s="67">
        <v>1.9635E-3</v>
      </c>
      <c r="K278" s="68">
        <v>0.55000000000000004</v>
      </c>
      <c r="L278" s="69"/>
      <c r="M278" s="50">
        <v>6421681126461</v>
      </c>
      <c r="N278" s="31">
        <v>94051140</v>
      </c>
    </row>
    <row r="279" spans="2:14" x14ac:dyDescent="0.2">
      <c r="B279" s="31" t="s">
        <v>1020</v>
      </c>
      <c r="C279" s="55" t="s">
        <v>39</v>
      </c>
      <c r="D279" s="31" t="s">
        <v>460</v>
      </c>
      <c r="E279" s="31" t="s">
        <v>1544</v>
      </c>
      <c r="F279" s="80">
        <v>79.569000000000003</v>
      </c>
      <c r="G279" s="31">
        <v>13</v>
      </c>
      <c r="H279" s="31">
        <v>7</v>
      </c>
      <c r="I279" s="31">
        <v>45</v>
      </c>
      <c r="J279" s="67">
        <v>4.0949999999999997E-3</v>
      </c>
      <c r="K279" s="68">
        <v>1</v>
      </c>
      <c r="L279" s="69"/>
      <c r="M279" s="50">
        <v>6421681127482</v>
      </c>
      <c r="N279" s="31">
        <v>94051140</v>
      </c>
    </row>
    <row r="280" spans="2:14" x14ac:dyDescent="0.2">
      <c r="B280" s="31" t="s">
        <v>1020</v>
      </c>
      <c r="C280" s="55" t="s">
        <v>38</v>
      </c>
      <c r="D280" s="31" t="s">
        <v>459</v>
      </c>
      <c r="E280" s="31" t="s">
        <v>1544</v>
      </c>
      <c r="F280" s="80">
        <v>79.569000000000003</v>
      </c>
      <c r="G280" s="31">
        <v>13</v>
      </c>
      <c r="H280" s="31">
        <v>7</v>
      </c>
      <c r="I280" s="31">
        <v>45</v>
      </c>
      <c r="J280" s="67">
        <v>4.0949999999999997E-3</v>
      </c>
      <c r="K280" s="68">
        <v>1</v>
      </c>
      <c r="L280" s="69"/>
      <c r="M280" s="50">
        <v>6421681127475</v>
      </c>
      <c r="N280" s="31">
        <v>94051140</v>
      </c>
    </row>
    <row r="281" spans="2:14" x14ac:dyDescent="0.2">
      <c r="B281" s="31" t="s">
        <v>1020</v>
      </c>
      <c r="C281" s="55" t="s">
        <v>41</v>
      </c>
      <c r="D281" s="31" t="s">
        <v>462</v>
      </c>
      <c r="E281" s="31" t="s">
        <v>1544</v>
      </c>
      <c r="F281" s="80">
        <v>95.739000000000004</v>
      </c>
      <c r="G281" s="31">
        <v>13</v>
      </c>
      <c r="H281" s="31">
        <v>7</v>
      </c>
      <c r="I281" s="31">
        <v>65</v>
      </c>
      <c r="J281" s="67">
        <v>5.9150000000000001E-3</v>
      </c>
      <c r="K281" s="68">
        <v>1.3</v>
      </c>
      <c r="L281" s="69"/>
      <c r="M281" s="50">
        <v>6421681127505</v>
      </c>
      <c r="N281" s="31">
        <v>94051140</v>
      </c>
    </row>
    <row r="282" spans="2:14" x14ac:dyDescent="0.2">
      <c r="B282" s="31" t="s">
        <v>1020</v>
      </c>
      <c r="C282" s="55" t="s">
        <v>40</v>
      </c>
      <c r="D282" s="31" t="s">
        <v>461</v>
      </c>
      <c r="E282" s="31" t="s">
        <v>1544</v>
      </c>
      <c r="F282" s="80">
        <v>95.739000000000004</v>
      </c>
      <c r="G282" s="31">
        <v>13</v>
      </c>
      <c r="H282" s="31">
        <v>7</v>
      </c>
      <c r="I282" s="31">
        <v>65</v>
      </c>
      <c r="J282" s="67">
        <v>5.9150000000000001E-3</v>
      </c>
      <c r="K282" s="68">
        <v>1.3</v>
      </c>
      <c r="L282" s="69"/>
      <c r="M282" s="50">
        <v>6421681127499</v>
      </c>
      <c r="N282" s="31">
        <v>94051140</v>
      </c>
    </row>
    <row r="283" spans="2:14" x14ac:dyDescent="0.2">
      <c r="B283" s="31" t="s">
        <v>1020</v>
      </c>
      <c r="C283" s="55" t="s">
        <v>43</v>
      </c>
      <c r="D283" s="31" t="s">
        <v>464</v>
      </c>
      <c r="E283" s="31" t="s">
        <v>1544</v>
      </c>
      <c r="F283" s="80">
        <v>121.61100000000002</v>
      </c>
      <c r="G283" s="31">
        <v>13</v>
      </c>
      <c r="H283" s="31">
        <v>7</v>
      </c>
      <c r="I283" s="31">
        <v>8.75</v>
      </c>
      <c r="J283" s="67">
        <v>7.9624999999999997E-4</v>
      </c>
      <c r="K283" s="68">
        <v>1.8</v>
      </c>
      <c r="L283" s="69"/>
      <c r="M283" s="50">
        <v>6421681127529</v>
      </c>
      <c r="N283" s="31">
        <v>94051140</v>
      </c>
    </row>
    <row r="284" spans="2:14" x14ac:dyDescent="0.2">
      <c r="B284" s="31" t="s">
        <v>1020</v>
      </c>
      <c r="C284" s="55" t="s">
        <v>42</v>
      </c>
      <c r="D284" s="31" t="s">
        <v>463</v>
      </c>
      <c r="E284" s="31" t="s">
        <v>1544</v>
      </c>
      <c r="F284" s="80">
        <v>121.61100000000002</v>
      </c>
      <c r="G284" s="31">
        <v>13</v>
      </c>
      <c r="H284" s="31">
        <v>7</v>
      </c>
      <c r="I284" s="31">
        <v>8.75</v>
      </c>
      <c r="J284" s="67">
        <v>7.9624999999999997E-4</v>
      </c>
      <c r="K284" s="68">
        <v>1.8</v>
      </c>
      <c r="L284" s="69"/>
      <c r="M284" s="50">
        <v>6421681127512</v>
      </c>
      <c r="N284" s="31">
        <v>94051140</v>
      </c>
    </row>
    <row r="285" spans="2:14" x14ac:dyDescent="0.2">
      <c r="B285" s="31" t="s">
        <v>1020</v>
      </c>
      <c r="C285" s="55" t="s">
        <v>45</v>
      </c>
      <c r="D285" s="31" t="s">
        <v>466</v>
      </c>
      <c r="E285" s="31" t="s">
        <v>1544</v>
      </c>
      <c r="F285" s="80">
        <v>141.01499999999999</v>
      </c>
      <c r="G285" s="31">
        <v>114</v>
      </c>
      <c r="H285" s="31">
        <v>13</v>
      </c>
      <c r="I285" s="31">
        <v>7</v>
      </c>
      <c r="J285" s="67">
        <v>1.0374E-2</v>
      </c>
      <c r="K285" s="68">
        <v>2.2000000000000002</v>
      </c>
      <c r="L285" s="69"/>
      <c r="M285" s="50">
        <v>6421681127543</v>
      </c>
      <c r="N285" s="31">
        <v>94051140</v>
      </c>
    </row>
    <row r="286" spans="2:14" x14ac:dyDescent="0.2">
      <c r="B286" s="31" t="s">
        <v>1020</v>
      </c>
      <c r="C286" s="55" t="s">
        <v>44</v>
      </c>
      <c r="D286" s="31" t="s">
        <v>465</v>
      </c>
      <c r="E286" s="31" t="s">
        <v>1544</v>
      </c>
      <c r="F286" s="80">
        <v>141.01499999999999</v>
      </c>
      <c r="G286" s="31">
        <v>114</v>
      </c>
      <c r="H286" s="31">
        <v>13</v>
      </c>
      <c r="I286" s="31">
        <v>7</v>
      </c>
      <c r="J286" s="67">
        <v>1.0374E-2</v>
      </c>
      <c r="K286" s="68">
        <v>2.2000000000000002</v>
      </c>
      <c r="L286" s="69"/>
      <c r="M286" s="50">
        <v>6421681127536</v>
      </c>
      <c r="N286" s="31">
        <v>94051140</v>
      </c>
    </row>
    <row r="287" spans="2:14" x14ac:dyDescent="0.2">
      <c r="B287" s="31" t="s">
        <v>1020</v>
      </c>
      <c r="C287" s="7" t="s">
        <v>367</v>
      </c>
      <c r="D287" s="31" t="s">
        <v>962</v>
      </c>
      <c r="E287" s="31" t="s">
        <v>1544</v>
      </c>
      <c r="F287" s="80">
        <v>42.808499999999995</v>
      </c>
      <c r="G287" s="31">
        <v>20</v>
      </c>
      <c r="H287" s="31">
        <v>20</v>
      </c>
      <c r="I287" s="31">
        <v>20</v>
      </c>
      <c r="J287" s="67">
        <v>8.0000000000000002E-3</v>
      </c>
      <c r="K287" s="68">
        <v>0.42</v>
      </c>
      <c r="L287" s="69"/>
      <c r="M287" s="50">
        <v>6421681111917</v>
      </c>
      <c r="N287" s="31">
        <v>94051150</v>
      </c>
    </row>
    <row r="288" spans="2:14" x14ac:dyDescent="0.2">
      <c r="B288" s="31" t="s">
        <v>1020</v>
      </c>
      <c r="C288" s="7" t="s">
        <v>366</v>
      </c>
      <c r="D288" s="31" t="s">
        <v>961</v>
      </c>
      <c r="E288" s="31" t="s">
        <v>1544</v>
      </c>
      <c r="F288" s="80">
        <v>44.876999999999995</v>
      </c>
      <c r="G288" s="31">
        <v>20</v>
      </c>
      <c r="H288" s="31">
        <v>20</v>
      </c>
      <c r="I288" s="31">
        <v>20</v>
      </c>
      <c r="J288" s="67">
        <v>8.0000000000000002E-3</v>
      </c>
      <c r="K288" s="68">
        <v>0.42</v>
      </c>
      <c r="L288" s="69"/>
      <c r="M288" s="50">
        <v>6421681111924</v>
      </c>
      <c r="N288" s="31">
        <v>94051150</v>
      </c>
    </row>
    <row r="289" spans="2:14" x14ac:dyDescent="0.2">
      <c r="B289" s="31" t="s">
        <v>1020</v>
      </c>
      <c r="C289" s="7" t="s">
        <v>369</v>
      </c>
      <c r="D289" s="31" t="s">
        <v>964</v>
      </c>
      <c r="E289" s="31" t="s">
        <v>1544</v>
      </c>
      <c r="F289" s="80">
        <v>205.00199999999998</v>
      </c>
      <c r="G289" s="31">
        <v>80</v>
      </c>
      <c r="H289" s="31">
        <v>30</v>
      </c>
      <c r="I289" s="31">
        <v>25</v>
      </c>
      <c r="J289" s="67">
        <v>0.06</v>
      </c>
      <c r="K289" s="68">
        <v>2.6</v>
      </c>
      <c r="L289" s="69"/>
      <c r="M289" s="50">
        <v>6421681111931</v>
      </c>
      <c r="N289" s="31">
        <v>94051150</v>
      </c>
    </row>
    <row r="290" spans="2:14" x14ac:dyDescent="0.2">
      <c r="B290" s="31" t="s">
        <v>1020</v>
      </c>
      <c r="C290" s="7" t="s">
        <v>368</v>
      </c>
      <c r="D290" s="31" t="s">
        <v>963</v>
      </c>
      <c r="E290" s="31" t="s">
        <v>1544</v>
      </c>
      <c r="F290" s="80">
        <v>209.70600000000002</v>
      </c>
      <c r="G290" s="31">
        <v>80</v>
      </c>
      <c r="H290" s="31">
        <v>30</v>
      </c>
      <c r="I290" s="31">
        <v>25</v>
      </c>
      <c r="J290" s="67">
        <v>0.06</v>
      </c>
      <c r="K290" s="68">
        <v>2.6</v>
      </c>
      <c r="L290" s="69"/>
      <c r="M290" s="50">
        <v>6421681111948</v>
      </c>
      <c r="N290" s="31">
        <v>94051150</v>
      </c>
    </row>
    <row r="291" spans="2:14" x14ac:dyDescent="0.2">
      <c r="B291" s="31" t="s">
        <v>1020</v>
      </c>
      <c r="C291" s="7" t="s">
        <v>371</v>
      </c>
      <c r="D291" s="31" t="s">
        <v>966</v>
      </c>
      <c r="E291" s="31" t="s">
        <v>1544</v>
      </c>
      <c r="F291" s="80">
        <v>250.87649999999999</v>
      </c>
      <c r="G291" s="31">
        <v>80</v>
      </c>
      <c r="H291" s="31">
        <v>30</v>
      </c>
      <c r="I291" s="31">
        <v>25</v>
      </c>
      <c r="J291" s="67">
        <v>0.06</v>
      </c>
      <c r="K291" s="68">
        <v>2.93</v>
      </c>
      <c r="L291" s="69"/>
      <c r="M291" s="50">
        <v>6421681111955</v>
      </c>
      <c r="N291" s="31">
        <v>94051150</v>
      </c>
    </row>
    <row r="292" spans="2:14" x14ac:dyDescent="0.2">
      <c r="B292" s="31" t="s">
        <v>1020</v>
      </c>
      <c r="C292" s="7" t="s">
        <v>370</v>
      </c>
      <c r="D292" s="31" t="s">
        <v>965</v>
      </c>
      <c r="E292" s="31" t="s">
        <v>1544</v>
      </c>
      <c r="F292" s="80">
        <v>254.37299999999999</v>
      </c>
      <c r="G292" s="31">
        <v>80</v>
      </c>
      <c r="H292" s="31">
        <v>30</v>
      </c>
      <c r="I292" s="31">
        <v>25</v>
      </c>
      <c r="J292" s="67">
        <v>0.06</v>
      </c>
      <c r="K292" s="68">
        <v>2.93</v>
      </c>
      <c r="L292" s="69"/>
      <c r="M292" s="50">
        <v>6421681111962</v>
      </c>
      <c r="N292" s="31">
        <v>94051150</v>
      </c>
    </row>
    <row r="293" spans="2:14" x14ac:dyDescent="0.2">
      <c r="B293" s="31" t="s">
        <v>1020</v>
      </c>
      <c r="C293" s="6" t="s">
        <v>127</v>
      </c>
      <c r="D293" s="31" t="s">
        <v>569</v>
      </c>
      <c r="E293" s="31" t="s">
        <v>1544</v>
      </c>
      <c r="F293" s="80">
        <v>53.634</v>
      </c>
      <c r="G293" s="31">
        <v>24</v>
      </c>
      <c r="H293" s="31">
        <v>24</v>
      </c>
      <c r="I293" s="31">
        <v>23</v>
      </c>
      <c r="J293" s="67">
        <v>1.3247999999999999E-2</v>
      </c>
      <c r="K293" s="68">
        <v>0.95</v>
      </c>
      <c r="L293" s="69"/>
      <c r="M293" s="50">
        <v>6421681106562</v>
      </c>
      <c r="N293" s="31">
        <v>94051990</v>
      </c>
    </row>
    <row r="294" spans="2:14" x14ac:dyDescent="0.2">
      <c r="B294" s="31" t="s">
        <v>1020</v>
      </c>
      <c r="C294" s="6" t="s">
        <v>133</v>
      </c>
      <c r="D294" s="31" t="s">
        <v>575</v>
      </c>
      <c r="E294" s="31" t="s">
        <v>1544</v>
      </c>
      <c r="F294" s="80">
        <v>171.17099999999999</v>
      </c>
      <c r="G294" s="31">
        <v>140</v>
      </c>
      <c r="H294" s="31">
        <v>35</v>
      </c>
      <c r="I294" s="31">
        <v>35</v>
      </c>
      <c r="J294" s="67">
        <v>0.17150000000000001</v>
      </c>
      <c r="K294" s="68">
        <v>7</v>
      </c>
      <c r="L294" s="69"/>
      <c r="M294" s="50">
        <v>6421681106623</v>
      </c>
      <c r="N294" s="31">
        <v>94052190</v>
      </c>
    </row>
    <row r="295" spans="2:14" x14ac:dyDescent="0.2">
      <c r="B295" s="31" t="s">
        <v>1020</v>
      </c>
      <c r="C295" s="6" t="s">
        <v>128</v>
      </c>
      <c r="D295" s="31" t="s">
        <v>570</v>
      </c>
      <c r="E295" s="31" t="s">
        <v>1544</v>
      </c>
      <c r="F295" s="80">
        <v>92.242500000000007</v>
      </c>
      <c r="G295" s="31">
        <v>63</v>
      </c>
      <c r="H295" s="31">
        <v>22.5</v>
      </c>
      <c r="I295" s="31">
        <v>21.5</v>
      </c>
      <c r="J295" s="67">
        <v>3.047625E-2</v>
      </c>
      <c r="K295" s="68">
        <v>2.1800000000000002</v>
      </c>
      <c r="L295" s="69"/>
      <c r="M295" s="50">
        <v>6421681106579</v>
      </c>
      <c r="N295" s="31">
        <v>94051990</v>
      </c>
    </row>
    <row r="296" spans="2:14" x14ac:dyDescent="0.2">
      <c r="B296" s="31" t="s">
        <v>1020</v>
      </c>
      <c r="C296" s="6" t="s">
        <v>129</v>
      </c>
      <c r="D296" s="31" t="s">
        <v>571</v>
      </c>
      <c r="E296" s="31" t="s">
        <v>1544</v>
      </c>
      <c r="F296" s="80">
        <v>174.31049999999999</v>
      </c>
      <c r="G296" s="31">
        <v>53</v>
      </c>
      <c r="H296" s="31">
        <v>53</v>
      </c>
      <c r="I296" s="31">
        <v>22</v>
      </c>
      <c r="J296" s="67">
        <v>6.1797999999999999E-2</v>
      </c>
      <c r="K296" s="68">
        <v>5.64</v>
      </c>
      <c r="L296" s="69"/>
      <c r="M296" s="50">
        <v>6421681106586</v>
      </c>
      <c r="N296" s="31">
        <v>94051990</v>
      </c>
    </row>
    <row r="297" spans="2:14" x14ac:dyDescent="0.2">
      <c r="B297" s="31" t="s">
        <v>1020</v>
      </c>
      <c r="C297" s="6" t="s">
        <v>130</v>
      </c>
      <c r="D297" s="31" t="s">
        <v>572</v>
      </c>
      <c r="E297" s="31" t="s">
        <v>1544</v>
      </c>
      <c r="F297" s="80">
        <v>54.0015</v>
      </c>
      <c r="G297" s="31">
        <v>24</v>
      </c>
      <c r="H297" s="31">
        <v>24</v>
      </c>
      <c r="I297" s="31">
        <v>23</v>
      </c>
      <c r="J297" s="67">
        <v>1.3247999999999999E-2</v>
      </c>
      <c r="K297" s="68">
        <v>0.96</v>
      </c>
      <c r="L297" s="69"/>
      <c r="M297" s="50">
        <v>6421681106593</v>
      </c>
      <c r="N297" s="31">
        <v>94051990</v>
      </c>
    </row>
    <row r="298" spans="2:14" x14ac:dyDescent="0.2">
      <c r="B298" s="31" t="s">
        <v>1020</v>
      </c>
      <c r="C298" s="6" t="s">
        <v>131</v>
      </c>
      <c r="D298" s="31" t="s">
        <v>573</v>
      </c>
      <c r="E298" s="31" t="s">
        <v>1544</v>
      </c>
      <c r="F298" s="80">
        <v>136.72049999999999</v>
      </c>
      <c r="G298" s="31">
        <v>64.5</v>
      </c>
      <c r="H298" s="31">
        <v>23</v>
      </c>
      <c r="I298" s="31">
        <v>22</v>
      </c>
      <c r="J298" s="67">
        <v>3.2636999999999999E-2</v>
      </c>
      <c r="K298" s="68">
        <v>2.64</v>
      </c>
      <c r="L298" s="69"/>
      <c r="M298" s="50">
        <v>6421681106609</v>
      </c>
      <c r="N298" s="31">
        <v>94051990</v>
      </c>
    </row>
    <row r="299" spans="2:14" x14ac:dyDescent="0.2">
      <c r="B299" s="31" t="s">
        <v>1020</v>
      </c>
      <c r="C299" s="6" t="s">
        <v>132</v>
      </c>
      <c r="D299" s="31" t="s">
        <v>574</v>
      </c>
      <c r="E299" s="31" t="s">
        <v>1544</v>
      </c>
      <c r="F299" s="80">
        <v>77.742000000000004</v>
      </c>
      <c r="G299" s="31">
        <v>23.5</v>
      </c>
      <c r="H299" s="31">
        <v>23.5</v>
      </c>
      <c r="I299" s="31">
        <v>39</v>
      </c>
      <c r="J299" s="67">
        <v>2.1537750000000001E-2</v>
      </c>
      <c r="K299" s="68">
        <v>2.7</v>
      </c>
      <c r="L299" s="69"/>
      <c r="M299" s="50">
        <v>6421681106616</v>
      </c>
      <c r="N299" s="31">
        <v>94052990</v>
      </c>
    </row>
    <row r="300" spans="2:14" x14ac:dyDescent="0.2">
      <c r="B300" s="31" t="s">
        <v>1020</v>
      </c>
      <c r="C300" s="6" t="s">
        <v>265</v>
      </c>
      <c r="D300" s="31" t="s">
        <v>815</v>
      </c>
      <c r="E300" s="31" t="s">
        <v>1544</v>
      </c>
      <c r="F300" s="80">
        <v>65.152500000000003</v>
      </c>
      <c r="G300" s="31">
        <v>21</v>
      </c>
      <c r="H300" s="31">
        <v>16.5</v>
      </c>
      <c r="I300" s="31">
        <v>21</v>
      </c>
      <c r="J300" s="67">
        <v>7.2765E-3</v>
      </c>
      <c r="K300" s="68">
        <v>1.05</v>
      </c>
      <c r="L300" s="69"/>
      <c r="M300" s="50">
        <v>6421681125976</v>
      </c>
      <c r="N300" s="31">
        <v>94051190</v>
      </c>
    </row>
    <row r="301" spans="2:14" x14ac:dyDescent="0.2">
      <c r="B301" s="31" t="s">
        <v>1020</v>
      </c>
      <c r="C301" s="6" t="s">
        <v>264</v>
      </c>
      <c r="D301" s="31" t="s">
        <v>814</v>
      </c>
      <c r="E301" s="31" t="s">
        <v>1544</v>
      </c>
      <c r="F301" s="80">
        <v>78.372</v>
      </c>
      <c r="G301" s="31">
        <v>21</v>
      </c>
      <c r="H301" s="31">
        <v>16.5</v>
      </c>
      <c r="I301" s="31">
        <v>21</v>
      </c>
      <c r="J301" s="67">
        <v>7.2765E-3</v>
      </c>
      <c r="K301" s="68">
        <v>1.05</v>
      </c>
      <c r="L301" s="69"/>
      <c r="M301" s="50">
        <v>6421681125990</v>
      </c>
      <c r="N301" s="31">
        <v>94051190</v>
      </c>
    </row>
    <row r="302" spans="2:14" x14ac:dyDescent="0.2">
      <c r="B302" s="31" t="s">
        <v>1020</v>
      </c>
      <c r="C302" s="6" t="s">
        <v>263</v>
      </c>
      <c r="D302" s="31" t="s">
        <v>813</v>
      </c>
      <c r="E302" s="31" t="s">
        <v>1544</v>
      </c>
      <c r="F302" s="80">
        <v>65.152500000000003</v>
      </c>
      <c r="G302" s="31">
        <v>21</v>
      </c>
      <c r="H302" s="31">
        <v>16.5</v>
      </c>
      <c r="I302" s="31">
        <v>21</v>
      </c>
      <c r="J302" s="67">
        <v>7.2765E-3</v>
      </c>
      <c r="K302" s="68">
        <v>1.05</v>
      </c>
      <c r="L302" s="69"/>
      <c r="M302" s="50">
        <v>6421681125983</v>
      </c>
      <c r="N302" s="31">
        <v>94051190</v>
      </c>
    </row>
    <row r="303" spans="2:14" x14ac:dyDescent="0.2">
      <c r="B303" s="31" t="s">
        <v>1020</v>
      </c>
      <c r="C303" s="6" t="s">
        <v>268</v>
      </c>
      <c r="D303" s="31" t="s">
        <v>818</v>
      </c>
      <c r="E303" s="31" t="s">
        <v>1544</v>
      </c>
      <c r="F303" s="80">
        <v>57.802500000000002</v>
      </c>
      <c r="G303" s="31">
        <v>21</v>
      </c>
      <c r="H303" s="31">
        <v>13</v>
      </c>
      <c r="I303" s="31">
        <v>21</v>
      </c>
      <c r="J303" s="67">
        <v>5.7330000000000002E-3</v>
      </c>
      <c r="K303" s="68">
        <v>0.8</v>
      </c>
      <c r="L303" s="69"/>
      <c r="M303" s="50">
        <v>6421681125945</v>
      </c>
      <c r="N303" s="31">
        <v>94051190</v>
      </c>
    </row>
    <row r="304" spans="2:14" x14ac:dyDescent="0.2">
      <c r="B304" s="31" t="s">
        <v>1020</v>
      </c>
      <c r="C304" s="6" t="s">
        <v>267</v>
      </c>
      <c r="D304" s="31" t="s">
        <v>817</v>
      </c>
      <c r="E304" s="31" t="s">
        <v>1544</v>
      </c>
      <c r="F304" s="80">
        <v>66.653999999999996</v>
      </c>
      <c r="G304" s="31">
        <v>21</v>
      </c>
      <c r="H304" s="31">
        <v>13</v>
      </c>
      <c r="I304" s="31">
        <v>21</v>
      </c>
      <c r="J304" s="67">
        <v>5.7330000000000002E-3</v>
      </c>
      <c r="K304" s="68">
        <v>0.8</v>
      </c>
      <c r="L304" s="69"/>
      <c r="M304" s="50">
        <v>6421681125969</v>
      </c>
      <c r="N304" s="31">
        <v>94051190</v>
      </c>
    </row>
    <row r="305" spans="2:14" x14ac:dyDescent="0.2">
      <c r="B305" s="31" t="s">
        <v>1020</v>
      </c>
      <c r="C305" s="6" t="s">
        <v>266</v>
      </c>
      <c r="D305" s="31" t="s">
        <v>816</v>
      </c>
      <c r="E305" s="31" t="s">
        <v>1544</v>
      </c>
      <c r="F305" s="80">
        <v>57.802500000000002</v>
      </c>
      <c r="G305" s="31">
        <v>21</v>
      </c>
      <c r="H305" s="31">
        <v>13</v>
      </c>
      <c r="I305" s="31">
        <v>21</v>
      </c>
      <c r="J305" s="67">
        <v>5.7330000000000002E-3</v>
      </c>
      <c r="K305" s="68">
        <v>0.8</v>
      </c>
      <c r="L305" s="69"/>
      <c r="M305" s="50">
        <v>6421681125952</v>
      </c>
      <c r="N305" s="31">
        <v>94051190</v>
      </c>
    </row>
    <row r="306" spans="2:14" x14ac:dyDescent="0.2">
      <c r="B306" s="31" t="s">
        <v>1020</v>
      </c>
      <c r="C306" s="6" t="s">
        <v>270</v>
      </c>
      <c r="D306" s="31" t="s">
        <v>820</v>
      </c>
      <c r="E306" s="31" t="s">
        <v>1544</v>
      </c>
      <c r="F306" s="80">
        <v>70.465500000000006</v>
      </c>
      <c r="G306" s="31">
        <v>21</v>
      </c>
      <c r="H306" s="31">
        <v>13</v>
      </c>
      <c r="I306" s="31">
        <v>21</v>
      </c>
      <c r="J306" s="67">
        <v>5.7330000000000002E-3</v>
      </c>
      <c r="K306" s="68">
        <v>0.95</v>
      </c>
      <c r="L306" s="69"/>
      <c r="M306" s="50">
        <v>6421681125938</v>
      </c>
      <c r="N306" s="31">
        <v>94051190</v>
      </c>
    </row>
    <row r="307" spans="2:14" x14ac:dyDescent="0.2">
      <c r="B307" s="31" t="s">
        <v>1020</v>
      </c>
      <c r="C307" s="6" t="s">
        <v>271</v>
      </c>
      <c r="D307" s="31" t="s">
        <v>821</v>
      </c>
      <c r="E307" s="31" t="s">
        <v>1544</v>
      </c>
      <c r="F307" s="80">
        <v>61.005000000000003</v>
      </c>
      <c r="G307" s="31">
        <v>21</v>
      </c>
      <c r="H307" s="31">
        <v>13</v>
      </c>
      <c r="I307" s="31">
        <v>21</v>
      </c>
      <c r="J307" s="67">
        <v>5.7330000000000002E-3</v>
      </c>
      <c r="K307" s="68">
        <v>0.95</v>
      </c>
      <c r="L307" s="69"/>
      <c r="M307" s="50">
        <v>6421681125914</v>
      </c>
      <c r="N307" s="31">
        <v>94051190</v>
      </c>
    </row>
    <row r="308" spans="2:14" x14ac:dyDescent="0.2">
      <c r="B308" s="31" t="s">
        <v>1020</v>
      </c>
      <c r="C308" s="6" t="s">
        <v>269</v>
      </c>
      <c r="D308" s="31" t="s">
        <v>819</v>
      </c>
      <c r="E308" s="31" t="s">
        <v>1544</v>
      </c>
      <c r="F308" s="80">
        <v>61.005000000000003</v>
      </c>
      <c r="G308" s="31">
        <v>21</v>
      </c>
      <c r="H308" s="31">
        <v>13</v>
      </c>
      <c r="I308" s="31">
        <v>21</v>
      </c>
      <c r="J308" s="67">
        <v>5.7330000000000002E-3</v>
      </c>
      <c r="K308" s="68">
        <v>0.95</v>
      </c>
      <c r="L308" s="69"/>
      <c r="M308" s="50">
        <v>6421681125921</v>
      </c>
      <c r="N308" s="31">
        <v>94051190</v>
      </c>
    </row>
    <row r="309" spans="2:14" x14ac:dyDescent="0.2">
      <c r="B309" s="31" t="s">
        <v>1020</v>
      </c>
      <c r="C309" s="38" t="s">
        <v>1168</v>
      </c>
      <c r="D309" s="74" t="s">
        <v>1428</v>
      </c>
      <c r="E309" s="31" t="s">
        <v>1544</v>
      </c>
      <c r="F309" s="80">
        <v>194.91149999999999</v>
      </c>
      <c r="G309" s="31">
        <v>53.5</v>
      </c>
      <c r="H309" s="31">
        <v>9</v>
      </c>
      <c r="I309" s="31">
        <v>69</v>
      </c>
      <c r="J309" s="67">
        <v>3.3223500000000003E-2</v>
      </c>
      <c r="K309" s="68">
        <v>1.29</v>
      </c>
      <c r="L309" s="69" t="s">
        <v>1543</v>
      </c>
      <c r="M309" s="50">
        <v>6421681139522</v>
      </c>
      <c r="N309" s="31">
        <v>94051190</v>
      </c>
    </row>
    <row r="310" spans="2:14" x14ac:dyDescent="0.2">
      <c r="B310" s="31" t="s">
        <v>1020</v>
      </c>
      <c r="C310" s="38" t="s">
        <v>1169</v>
      </c>
      <c r="D310" s="74" t="s">
        <v>1429</v>
      </c>
      <c r="E310" s="31" t="s">
        <v>1544</v>
      </c>
      <c r="F310" s="80">
        <v>184.7055</v>
      </c>
      <c r="G310" s="31">
        <v>53.5</v>
      </c>
      <c r="H310" s="31">
        <v>9</v>
      </c>
      <c r="I310" s="31">
        <v>69</v>
      </c>
      <c r="J310" s="67">
        <v>3.3223500000000003E-2</v>
      </c>
      <c r="K310" s="68">
        <v>1.29</v>
      </c>
      <c r="L310" s="69" t="s">
        <v>1543</v>
      </c>
      <c r="M310" s="50">
        <v>6421681139515</v>
      </c>
      <c r="N310" s="31">
        <v>94051190</v>
      </c>
    </row>
    <row r="311" spans="2:14" x14ac:dyDescent="0.2">
      <c r="B311" s="31" t="s">
        <v>1020</v>
      </c>
      <c r="C311" s="38" t="s">
        <v>1170</v>
      </c>
      <c r="D311" s="74" t="s">
        <v>1430</v>
      </c>
      <c r="E311" s="31" t="s">
        <v>1544</v>
      </c>
      <c r="F311" s="80">
        <v>184.24350000000001</v>
      </c>
      <c r="G311" s="31">
        <v>53.5</v>
      </c>
      <c r="H311" s="31">
        <v>9</v>
      </c>
      <c r="I311" s="31">
        <v>69</v>
      </c>
      <c r="J311" s="67">
        <v>3.3223500000000003E-2</v>
      </c>
      <c r="K311" s="68">
        <v>1.29</v>
      </c>
      <c r="L311" s="69" t="s">
        <v>1543</v>
      </c>
      <c r="M311" s="50">
        <v>6421681139508</v>
      </c>
      <c r="N311" s="31">
        <v>94051190</v>
      </c>
    </row>
    <row r="312" spans="2:14" x14ac:dyDescent="0.2">
      <c r="B312" s="31" t="s">
        <v>1020</v>
      </c>
      <c r="C312" s="38" t="s">
        <v>1171</v>
      </c>
      <c r="D312" s="74" t="s">
        <v>1431</v>
      </c>
      <c r="E312" s="31" t="s">
        <v>1544</v>
      </c>
      <c r="F312" s="80">
        <v>180.73650000000001</v>
      </c>
      <c r="G312" s="31">
        <v>45</v>
      </c>
      <c r="H312" s="31">
        <v>9</v>
      </c>
      <c r="I312" s="31">
        <v>72</v>
      </c>
      <c r="J312" s="67">
        <v>2.9159999999999998E-2</v>
      </c>
      <c r="K312" s="68">
        <v>1.1499999999999999</v>
      </c>
      <c r="L312" s="69" t="s">
        <v>1543</v>
      </c>
      <c r="M312" s="50">
        <v>6421681139720</v>
      </c>
      <c r="N312" s="31">
        <v>94051190</v>
      </c>
    </row>
    <row r="313" spans="2:14" x14ac:dyDescent="0.2">
      <c r="B313" s="31" t="s">
        <v>1020</v>
      </c>
      <c r="C313" s="38" t="s">
        <v>1172</v>
      </c>
      <c r="D313" s="74" t="s">
        <v>1432</v>
      </c>
      <c r="E313" s="31" t="s">
        <v>1544</v>
      </c>
      <c r="F313" s="80">
        <v>175.035</v>
      </c>
      <c r="G313" s="31">
        <v>45</v>
      </c>
      <c r="H313" s="31">
        <v>9</v>
      </c>
      <c r="I313" s="31">
        <v>72</v>
      </c>
      <c r="J313" s="67">
        <v>2.9159999999999998E-2</v>
      </c>
      <c r="K313" s="68">
        <v>1.1499999999999999</v>
      </c>
      <c r="L313" s="69" t="s">
        <v>1543</v>
      </c>
      <c r="M313" s="50">
        <v>6421681139713</v>
      </c>
      <c r="N313" s="31">
        <v>94051190</v>
      </c>
    </row>
    <row r="314" spans="2:14" x14ac:dyDescent="0.2">
      <c r="B314" s="31" t="s">
        <v>1020</v>
      </c>
      <c r="C314" s="38" t="s">
        <v>1173</v>
      </c>
      <c r="D314" s="74" t="s">
        <v>1433</v>
      </c>
      <c r="E314" s="31" t="s">
        <v>1544</v>
      </c>
      <c r="F314" s="80">
        <v>175.035</v>
      </c>
      <c r="G314" s="31">
        <v>45</v>
      </c>
      <c r="H314" s="31">
        <v>9</v>
      </c>
      <c r="I314" s="31">
        <v>72</v>
      </c>
      <c r="J314" s="67">
        <v>2.9159999999999998E-2</v>
      </c>
      <c r="K314" s="68">
        <v>1.1499999999999999</v>
      </c>
      <c r="L314" s="69" t="s">
        <v>1543</v>
      </c>
      <c r="M314" s="50">
        <v>6421681139706</v>
      </c>
      <c r="N314" s="31">
        <v>94051190</v>
      </c>
    </row>
    <row r="315" spans="2:14" x14ac:dyDescent="0.2">
      <c r="B315" s="31" t="s">
        <v>1020</v>
      </c>
      <c r="C315" s="38" t="s">
        <v>1174</v>
      </c>
      <c r="D315" s="74" t="s">
        <v>1434</v>
      </c>
      <c r="E315" s="31" t="s">
        <v>1544</v>
      </c>
      <c r="F315" s="80">
        <v>254.37299999999999</v>
      </c>
      <c r="G315" s="31">
        <v>71</v>
      </c>
      <c r="H315" s="31">
        <v>9</v>
      </c>
      <c r="I315" s="31">
        <v>94</v>
      </c>
      <c r="J315" s="67">
        <v>6.0066000000000001E-2</v>
      </c>
      <c r="K315" s="68">
        <v>2.06</v>
      </c>
      <c r="L315" s="69" t="s">
        <v>1543</v>
      </c>
      <c r="M315" s="50">
        <v>6421681139645</v>
      </c>
      <c r="N315" s="31">
        <v>94051190</v>
      </c>
    </row>
    <row r="316" spans="2:14" x14ac:dyDescent="0.2">
      <c r="B316" s="31" t="s">
        <v>1020</v>
      </c>
      <c r="C316" s="38" t="s">
        <v>1175</v>
      </c>
      <c r="D316" s="74" t="s">
        <v>1435</v>
      </c>
      <c r="E316" s="31" t="s">
        <v>1544</v>
      </c>
      <c r="F316" s="80">
        <v>242.31900000000002</v>
      </c>
      <c r="G316" s="31">
        <v>71</v>
      </c>
      <c r="H316" s="31">
        <v>9</v>
      </c>
      <c r="I316" s="31">
        <v>94</v>
      </c>
      <c r="J316" s="67">
        <v>6.0066000000000001E-2</v>
      </c>
      <c r="K316" s="68">
        <v>2.06</v>
      </c>
      <c r="L316" s="69" t="s">
        <v>1543</v>
      </c>
      <c r="M316" s="50">
        <v>6421681139553</v>
      </c>
      <c r="N316" s="31">
        <v>94051190</v>
      </c>
    </row>
    <row r="317" spans="2:14" x14ac:dyDescent="0.2">
      <c r="B317" s="31" t="s">
        <v>1020</v>
      </c>
      <c r="C317" s="38" t="s">
        <v>1176</v>
      </c>
      <c r="D317" s="74" t="s">
        <v>1436</v>
      </c>
      <c r="E317" s="31" t="s">
        <v>1544</v>
      </c>
      <c r="F317" s="80">
        <v>242.9385</v>
      </c>
      <c r="G317" s="31">
        <v>71</v>
      </c>
      <c r="H317" s="31">
        <v>9</v>
      </c>
      <c r="I317" s="31">
        <v>94</v>
      </c>
      <c r="J317" s="67">
        <v>6.0066000000000001E-2</v>
      </c>
      <c r="K317" s="68">
        <v>2.06</v>
      </c>
      <c r="L317" s="69" t="s">
        <v>1543</v>
      </c>
      <c r="M317" s="50">
        <v>6421681139591</v>
      </c>
      <c r="N317" s="31">
        <v>94051190</v>
      </c>
    </row>
    <row r="318" spans="2:14" x14ac:dyDescent="0.2">
      <c r="B318" s="31" t="s">
        <v>1020</v>
      </c>
      <c r="C318" s="35" t="s">
        <v>1071</v>
      </c>
      <c r="D318" s="74" t="s">
        <v>1280</v>
      </c>
      <c r="E318" s="31" t="s">
        <v>1544</v>
      </c>
      <c r="F318" s="80">
        <v>24.213000000000005</v>
      </c>
      <c r="G318" s="31">
        <v>12</v>
      </c>
      <c r="H318" s="31">
        <v>9.5</v>
      </c>
      <c r="I318" s="31">
        <v>17</v>
      </c>
      <c r="J318" s="67">
        <v>1.9380000000000001E-3</v>
      </c>
      <c r="K318" s="68">
        <v>0.35</v>
      </c>
      <c r="L318" s="69">
        <v>45595</v>
      </c>
      <c r="M318" s="50">
        <v>6421681150046</v>
      </c>
      <c r="N318" s="31">
        <v>94051950</v>
      </c>
    </row>
    <row r="319" spans="2:14" x14ac:dyDescent="0.2">
      <c r="B319" s="31" t="s">
        <v>1020</v>
      </c>
      <c r="C319" s="35" t="s">
        <v>1072</v>
      </c>
      <c r="D319" s="74" t="s">
        <v>1281</v>
      </c>
      <c r="E319" s="31" t="s">
        <v>1544</v>
      </c>
      <c r="F319" s="80">
        <v>48.415500000000002</v>
      </c>
      <c r="G319" s="31">
        <v>15</v>
      </c>
      <c r="H319" s="31">
        <v>9.5</v>
      </c>
      <c r="I319" s="31">
        <v>26</v>
      </c>
      <c r="J319" s="67">
        <v>3.705E-3</v>
      </c>
      <c r="K319" s="68">
        <v>0.55000000000000004</v>
      </c>
      <c r="L319" s="69">
        <v>45595</v>
      </c>
      <c r="M319" s="50">
        <v>6421681150060</v>
      </c>
      <c r="N319" s="31">
        <v>94051940</v>
      </c>
    </row>
    <row r="320" spans="2:14" x14ac:dyDescent="0.2">
      <c r="B320" s="31" t="s">
        <v>1020</v>
      </c>
      <c r="C320" s="35" t="s">
        <v>1073</v>
      </c>
      <c r="D320" s="74" t="s">
        <v>1282</v>
      </c>
      <c r="E320" s="31" t="s">
        <v>1544</v>
      </c>
      <c r="F320" s="80">
        <v>135.5445</v>
      </c>
      <c r="G320" s="31">
        <v>17</v>
      </c>
      <c r="H320" s="31">
        <v>14</v>
      </c>
      <c r="I320" s="31">
        <v>71</v>
      </c>
      <c r="J320" s="67">
        <v>1.6898E-2</v>
      </c>
      <c r="K320" s="68">
        <v>2.5</v>
      </c>
      <c r="L320" s="69">
        <v>45595</v>
      </c>
      <c r="M320" s="50">
        <v>6421681150084</v>
      </c>
      <c r="N320" s="31">
        <v>94051950</v>
      </c>
    </row>
    <row r="321" spans="2:14" x14ac:dyDescent="0.2">
      <c r="B321" s="31" t="s">
        <v>1020</v>
      </c>
      <c r="C321" s="34" t="s">
        <v>1192</v>
      </c>
      <c r="D321" s="74" t="s">
        <v>1452</v>
      </c>
      <c r="E321" s="31" t="s">
        <v>1544</v>
      </c>
      <c r="F321" s="80">
        <v>102.17550000000001</v>
      </c>
      <c r="G321" s="31">
        <v>38.5</v>
      </c>
      <c r="H321" s="31">
        <v>13</v>
      </c>
      <c r="I321" s="31">
        <v>38.5</v>
      </c>
      <c r="J321" s="67">
        <v>1.9269250000000002E-2</v>
      </c>
      <c r="K321" s="68">
        <v>1.8</v>
      </c>
      <c r="L321" s="69">
        <v>45626</v>
      </c>
      <c r="M321" s="50">
        <v>6421681150152</v>
      </c>
      <c r="N321" s="31">
        <v>94051190</v>
      </c>
    </row>
    <row r="322" spans="2:14" x14ac:dyDescent="0.2">
      <c r="B322" s="31" t="s">
        <v>1020</v>
      </c>
      <c r="C322" s="34" t="s">
        <v>1193</v>
      </c>
      <c r="D322" s="74" t="s">
        <v>1453</v>
      </c>
      <c r="E322" s="31" t="s">
        <v>1544</v>
      </c>
      <c r="F322" s="80">
        <v>107.28900000000002</v>
      </c>
      <c r="G322" s="31">
        <v>38.5</v>
      </c>
      <c r="H322" s="31">
        <v>13</v>
      </c>
      <c r="I322" s="31">
        <v>38.5</v>
      </c>
      <c r="J322" s="67">
        <v>1.9269250000000002E-2</v>
      </c>
      <c r="K322" s="68">
        <v>1.8</v>
      </c>
      <c r="L322" s="69">
        <v>45626</v>
      </c>
      <c r="M322" s="50">
        <v>6421681150169</v>
      </c>
      <c r="N322" s="31">
        <v>94051190</v>
      </c>
    </row>
    <row r="323" spans="2:14" x14ac:dyDescent="0.2">
      <c r="B323" s="31" t="s">
        <v>1020</v>
      </c>
      <c r="C323" s="34" t="s">
        <v>1194</v>
      </c>
      <c r="D323" s="74" t="s">
        <v>1454</v>
      </c>
      <c r="E323" s="31" t="s">
        <v>1544</v>
      </c>
      <c r="F323" s="80">
        <v>262.65749999999997</v>
      </c>
      <c r="G323" s="31">
        <v>76</v>
      </c>
      <c r="H323" s="31">
        <v>23</v>
      </c>
      <c r="I323" s="31">
        <v>76</v>
      </c>
      <c r="J323" s="67">
        <v>0.13284799999999999</v>
      </c>
      <c r="K323" s="68">
        <v>5.4</v>
      </c>
      <c r="L323" s="69">
        <v>45626</v>
      </c>
      <c r="M323" s="50">
        <v>6421681150206</v>
      </c>
      <c r="N323" s="31">
        <v>94051190</v>
      </c>
    </row>
    <row r="324" spans="2:14" x14ac:dyDescent="0.2">
      <c r="B324" s="31" t="s">
        <v>1020</v>
      </c>
      <c r="C324" s="34" t="s">
        <v>1195</v>
      </c>
      <c r="D324" s="74" t="s">
        <v>1455</v>
      </c>
      <c r="E324" s="31" t="s">
        <v>1544</v>
      </c>
      <c r="F324" s="80">
        <v>250.15199999999999</v>
      </c>
      <c r="G324" s="31">
        <v>73</v>
      </c>
      <c r="H324" s="31">
        <v>23</v>
      </c>
      <c r="I324" s="31">
        <v>76</v>
      </c>
      <c r="J324" s="67">
        <v>0.127604</v>
      </c>
      <c r="K324" s="68">
        <v>5.4</v>
      </c>
      <c r="L324" s="69">
        <v>45626</v>
      </c>
      <c r="M324" s="50">
        <v>6421681150190</v>
      </c>
      <c r="N324" s="31">
        <v>94051190</v>
      </c>
    </row>
    <row r="325" spans="2:14" x14ac:dyDescent="0.2">
      <c r="B325" s="31" t="s">
        <v>1020</v>
      </c>
      <c r="C325" s="34" t="s">
        <v>1196</v>
      </c>
      <c r="D325" s="74" t="s">
        <v>1456</v>
      </c>
      <c r="E325" s="31" t="s">
        <v>1544</v>
      </c>
      <c r="F325" s="80">
        <v>215.75399999999999</v>
      </c>
      <c r="G325" s="31">
        <v>75</v>
      </c>
      <c r="H325" s="31">
        <v>18</v>
      </c>
      <c r="I325" s="31">
        <v>75</v>
      </c>
      <c r="J325" s="67">
        <v>0.10125000000000001</v>
      </c>
      <c r="K325" s="68">
        <v>3.8</v>
      </c>
      <c r="L325" s="69">
        <v>45626</v>
      </c>
      <c r="M325" s="50">
        <v>6421681150183</v>
      </c>
      <c r="N325" s="31">
        <v>94051190</v>
      </c>
    </row>
    <row r="326" spans="2:14" x14ac:dyDescent="0.2">
      <c r="B326" s="31" t="s">
        <v>1020</v>
      </c>
      <c r="C326" s="34" t="s">
        <v>1197</v>
      </c>
      <c r="D326" s="74" t="s">
        <v>1457</v>
      </c>
      <c r="E326" s="31" t="s">
        <v>1544</v>
      </c>
      <c r="F326" s="80">
        <v>205.45349999999999</v>
      </c>
      <c r="G326" s="31">
        <v>75</v>
      </c>
      <c r="H326" s="31">
        <v>18</v>
      </c>
      <c r="I326" s="31">
        <v>75</v>
      </c>
      <c r="J326" s="67">
        <v>0.10125000000000001</v>
      </c>
      <c r="K326" s="68">
        <v>3.8</v>
      </c>
      <c r="L326" s="69">
        <v>45626</v>
      </c>
      <c r="M326" s="50">
        <v>6421681150176</v>
      </c>
      <c r="N326" s="31">
        <v>94051190</v>
      </c>
    </row>
    <row r="327" spans="2:14" x14ac:dyDescent="0.2">
      <c r="B327" s="31" t="s">
        <v>1020</v>
      </c>
      <c r="C327" s="34" t="s">
        <v>1198</v>
      </c>
      <c r="D327" s="74" t="s">
        <v>1458</v>
      </c>
      <c r="E327" s="31" t="s">
        <v>1544</v>
      </c>
      <c r="F327" s="80">
        <v>64.554000000000002</v>
      </c>
      <c r="G327" s="31">
        <v>16</v>
      </c>
      <c r="H327" s="31">
        <v>13</v>
      </c>
      <c r="I327" s="31">
        <v>11</v>
      </c>
      <c r="J327" s="67">
        <v>2.2880000000000001E-3</v>
      </c>
      <c r="K327" s="68">
        <v>0.7</v>
      </c>
      <c r="L327" s="69" t="s">
        <v>1543</v>
      </c>
      <c r="M327" s="50">
        <v>6421681137238</v>
      </c>
      <c r="N327" s="31">
        <v>94051190</v>
      </c>
    </row>
    <row r="328" spans="2:14" x14ac:dyDescent="0.2">
      <c r="B328" s="31" t="s">
        <v>1020</v>
      </c>
      <c r="C328" s="34" t="s">
        <v>1199</v>
      </c>
      <c r="D328" s="74" t="s">
        <v>1459</v>
      </c>
      <c r="E328" s="31" t="s">
        <v>1544</v>
      </c>
      <c r="F328" s="80">
        <v>64.554000000000002</v>
      </c>
      <c r="G328" s="31">
        <v>16</v>
      </c>
      <c r="H328" s="31">
        <v>13</v>
      </c>
      <c r="I328" s="31">
        <v>11</v>
      </c>
      <c r="J328" s="67">
        <v>2.2880000000000001E-3</v>
      </c>
      <c r="K328" s="68">
        <v>0.7</v>
      </c>
      <c r="L328" s="69" t="s">
        <v>1543</v>
      </c>
      <c r="M328" s="50">
        <v>6421681137221</v>
      </c>
      <c r="N328" s="31">
        <v>94051190</v>
      </c>
    </row>
    <row r="329" spans="2:14" x14ac:dyDescent="0.2">
      <c r="B329" s="31" t="s">
        <v>1020</v>
      </c>
      <c r="C329" s="7" t="s">
        <v>375</v>
      </c>
      <c r="D329" s="31" t="s">
        <v>970</v>
      </c>
      <c r="E329" s="31" t="s">
        <v>1544</v>
      </c>
      <c r="F329" s="80">
        <v>17.083500000000004</v>
      </c>
      <c r="G329" s="31">
        <v>10.5</v>
      </c>
      <c r="H329" s="31">
        <v>10.5</v>
      </c>
      <c r="I329" s="31">
        <v>21</v>
      </c>
      <c r="J329" s="67">
        <v>2.31525E-3</v>
      </c>
      <c r="K329" s="68">
        <v>0.22</v>
      </c>
      <c r="L329" s="69"/>
      <c r="M329" s="50">
        <v>6421681094722</v>
      </c>
      <c r="N329" s="31">
        <v>94052990</v>
      </c>
    </row>
    <row r="330" spans="2:14" x14ac:dyDescent="0.2">
      <c r="B330" s="31" t="s">
        <v>1020</v>
      </c>
      <c r="C330" s="7" t="s">
        <v>373</v>
      </c>
      <c r="D330" s="31" t="s">
        <v>968</v>
      </c>
      <c r="E330" s="31" t="s">
        <v>1544</v>
      </c>
      <c r="F330" s="80">
        <v>17.083500000000004</v>
      </c>
      <c r="G330" s="31">
        <v>10.5</v>
      </c>
      <c r="H330" s="31">
        <v>10.5</v>
      </c>
      <c r="I330" s="31">
        <v>21</v>
      </c>
      <c r="J330" s="67">
        <v>2.31525E-3</v>
      </c>
      <c r="K330" s="68">
        <v>0.22</v>
      </c>
      <c r="L330" s="69"/>
      <c r="M330" s="50">
        <v>6421681094715</v>
      </c>
      <c r="N330" s="31">
        <v>94052990</v>
      </c>
    </row>
    <row r="331" spans="2:14" x14ac:dyDescent="0.2">
      <c r="B331" s="31" t="s">
        <v>1020</v>
      </c>
      <c r="C331" s="7" t="s">
        <v>374</v>
      </c>
      <c r="D331" s="31" t="s">
        <v>969</v>
      </c>
      <c r="E331" s="31" t="s">
        <v>1544</v>
      </c>
      <c r="F331" s="80">
        <v>17.083500000000004</v>
      </c>
      <c r="G331" s="31">
        <v>10.5</v>
      </c>
      <c r="H331" s="31">
        <v>10.5</v>
      </c>
      <c r="I331" s="31">
        <v>21</v>
      </c>
      <c r="J331" s="67">
        <v>2.31525E-3</v>
      </c>
      <c r="K331" s="68">
        <v>0.22</v>
      </c>
      <c r="L331" s="69"/>
      <c r="M331" s="50">
        <v>6421681094708</v>
      </c>
      <c r="N331" s="31">
        <v>94052990</v>
      </c>
    </row>
    <row r="332" spans="2:14" x14ac:dyDescent="0.2">
      <c r="B332" s="31" t="s">
        <v>1020</v>
      </c>
      <c r="C332" s="7" t="s">
        <v>372</v>
      </c>
      <c r="D332" s="31" t="s">
        <v>967</v>
      </c>
      <c r="E332" s="31" t="s">
        <v>1544</v>
      </c>
      <c r="F332" s="80">
        <v>17.083500000000004</v>
      </c>
      <c r="G332" s="31">
        <v>10.5</v>
      </c>
      <c r="H332" s="31">
        <v>10.5</v>
      </c>
      <c r="I332" s="31">
        <v>21</v>
      </c>
      <c r="J332" s="67">
        <v>2.31525E-3</v>
      </c>
      <c r="K332" s="68">
        <v>0.22</v>
      </c>
      <c r="L332" s="69"/>
      <c r="M332" s="50">
        <v>6421681094692</v>
      </c>
      <c r="N332" s="31">
        <v>94052990</v>
      </c>
    </row>
    <row r="333" spans="2:14" x14ac:dyDescent="0.2">
      <c r="B333" s="31" t="s">
        <v>1020</v>
      </c>
      <c r="C333" s="7" t="s">
        <v>376</v>
      </c>
      <c r="D333" s="31" t="s">
        <v>1524</v>
      </c>
      <c r="E333" s="31" t="s">
        <v>1544</v>
      </c>
      <c r="F333" s="80">
        <v>61.362000000000002</v>
      </c>
      <c r="G333" s="31">
        <v>39</v>
      </c>
      <c r="H333" s="31">
        <v>28</v>
      </c>
      <c r="I333" s="31">
        <v>13.5</v>
      </c>
      <c r="J333" s="67">
        <v>1.4742E-2</v>
      </c>
      <c r="K333" s="68">
        <v>0.9</v>
      </c>
      <c r="L333" s="69"/>
      <c r="M333" s="50">
        <v>6421681094920</v>
      </c>
      <c r="N333" s="31">
        <v>94051190</v>
      </c>
    </row>
    <row r="334" spans="2:14" x14ac:dyDescent="0.2">
      <c r="B334" s="31" t="s">
        <v>1020</v>
      </c>
      <c r="C334" s="7" t="s">
        <v>377</v>
      </c>
      <c r="D334" s="31" t="s">
        <v>1525</v>
      </c>
      <c r="E334" s="31" t="s">
        <v>1544</v>
      </c>
      <c r="F334" s="80">
        <v>127.92150000000001</v>
      </c>
      <c r="G334" s="31">
        <v>61</v>
      </c>
      <c r="H334" s="31">
        <v>52</v>
      </c>
      <c r="I334" s="31">
        <v>24</v>
      </c>
      <c r="J334" s="67">
        <v>7.6128000000000001E-2</v>
      </c>
      <c r="K334" s="68">
        <v>2</v>
      </c>
      <c r="L334" s="69"/>
      <c r="M334" s="50">
        <v>6421681094937</v>
      </c>
      <c r="N334" s="31">
        <v>94051190</v>
      </c>
    </row>
    <row r="335" spans="2:14" x14ac:dyDescent="0.2">
      <c r="B335" s="31" t="s">
        <v>1020</v>
      </c>
      <c r="C335" s="7" t="s">
        <v>378</v>
      </c>
      <c r="D335" s="31" t="s">
        <v>1526</v>
      </c>
      <c r="E335" s="31" t="s">
        <v>1544</v>
      </c>
      <c r="F335" s="80">
        <v>148.57500000000002</v>
      </c>
      <c r="G335" s="31">
        <v>59</v>
      </c>
      <c r="H335" s="31">
        <v>51.5</v>
      </c>
      <c r="I335" s="31">
        <v>16</v>
      </c>
      <c r="J335" s="67">
        <v>4.8615999999999999E-2</v>
      </c>
      <c r="K335" s="68">
        <v>1.6</v>
      </c>
      <c r="L335" s="69"/>
      <c r="M335" s="50">
        <v>6421681094944</v>
      </c>
      <c r="N335" s="31">
        <v>94051190</v>
      </c>
    </row>
    <row r="336" spans="2:14" x14ac:dyDescent="0.2">
      <c r="B336" s="31" t="s">
        <v>1020</v>
      </c>
      <c r="C336" s="7" t="s">
        <v>379</v>
      </c>
      <c r="D336" s="31" t="s">
        <v>1527</v>
      </c>
      <c r="E336" s="31" t="s">
        <v>1544</v>
      </c>
      <c r="F336" s="80">
        <v>181.09350000000001</v>
      </c>
      <c r="G336" s="31">
        <v>69</v>
      </c>
      <c r="H336" s="31">
        <v>67</v>
      </c>
      <c r="I336" s="31">
        <v>11</v>
      </c>
      <c r="J336" s="67">
        <v>5.0853000000000002E-2</v>
      </c>
      <c r="K336" s="68">
        <v>2</v>
      </c>
      <c r="L336" s="69"/>
      <c r="M336" s="50">
        <v>6421681094951</v>
      </c>
      <c r="N336" s="31">
        <v>94051190</v>
      </c>
    </row>
    <row r="337" spans="2:14" x14ac:dyDescent="0.2">
      <c r="B337" s="31" t="s">
        <v>1020</v>
      </c>
      <c r="C337" s="7" t="s">
        <v>380</v>
      </c>
      <c r="D337" s="31" t="s">
        <v>971</v>
      </c>
      <c r="E337" s="31" t="s">
        <v>1544</v>
      </c>
      <c r="F337" s="80">
        <v>84.577500000000015</v>
      </c>
      <c r="G337" s="31">
        <v>31.5</v>
      </c>
      <c r="H337" s="31">
        <v>15.5</v>
      </c>
      <c r="I337" s="31">
        <v>29</v>
      </c>
      <c r="J337" s="67">
        <v>1.415925E-2</v>
      </c>
      <c r="K337" s="68">
        <v>1.1000000000000001</v>
      </c>
      <c r="L337" s="69"/>
      <c r="M337" s="50">
        <v>6421681094968</v>
      </c>
      <c r="N337" s="31">
        <v>94052190</v>
      </c>
    </row>
    <row r="338" spans="2:14" x14ac:dyDescent="0.2">
      <c r="B338" s="31" t="s">
        <v>1020</v>
      </c>
      <c r="C338" s="6" t="s">
        <v>234</v>
      </c>
      <c r="D338" s="31" t="s">
        <v>714</v>
      </c>
      <c r="E338" s="31" t="s">
        <v>1544</v>
      </c>
      <c r="F338" s="80">
        <v>31.899000000000004</v>
      </c>
      <c r="G338" s="31">
        <v>23</v>
      </c>
      <c r="H338" s="31">
        <v>20</v>
      </c>
      <c r="I338" s="31">
        <v>19</v>
      </c>
      <c r="J338" s="67">
        <v>8.7399999999999995E-3</v>
      </c>
      <c r="K338" s="68">
        <v>0.67</v>
      </c>
      <c r="L338" s="69"/>
      <c r="M338" s="50">
        <v>6421681070542</v>
      </c>
      <c r="N338" s="31">
        <v>94051990</v>
      </c>
    </row>
    <row r="339" spans="2:14" x14ac:dyDescent="0.2">
      <c r="B339" s="31" t="s">
        <v>1020</v>
      </c>
      <c r="C339" s="6" t="s">
        <v>235</v>
      </c>
      <c r="D339" s="31" t="s">
        <v>715</v>
      </c>
      <c r="E339" s="31" t="s">
        <v>1544</v>
      </c>
      <c r="F339" s="80">
        <v>35.2485</v>
      </c>
      <c r="G339" s="31">
        <v>24</v>
      </c>
      <c r="H339" s="31">
        <v>24</v>
      </c>
      <c r="I339" s="31">
        <v>25</v>
      </c>
      <c r="J339" s="67">
        <v>1.44E-2</v>
      </c>
      <c r="K339" s="68">
        <v>0.89</v>
      </c>
      <c r="L339" s="69"/>
      <c r="M339" s="50">
        <v>6421681070504</v>
      </c>
      <c r="N339" s="31">
        <v>94051990</v>
      </c>
    </row>
    <row r="340" spans="2:14" x14ac:dyDescent="0.2">
      <c r="B340" s="31" t="s">
        <v>1020</v>
      </c>
      <c r="C340" s="6" t="s">
        <v>236</v>
      </c>
      <c r="D340" s="31" t="s">
        <v>716</v>
      </c>
      <c r="E340" s="31" t="s">
        <v>1544</v>
      </c>
      <c r="F340" s="80">
        <v>96.369</v>
      </c>
      <c r="G340" s="31">
        <v>71</v>
      </c>
      <c r="H340" s="31">
        <v>24</v>
      </c>
      <c r="I340" s="31">
        <v>25</v>
      </c>
      <c r="J340" s="67">
        <v>4.2599999999999999E-2</v>
      </c>
      <c r="K340" s="68">
        <v>2.2000000000000002</v>
      </c>
      <c r="L340" s="69"/>
      <c r="M340" s="50">
        <v>6421681070559</v>
      </c>
      <c r="N340" s="31">
        <v>94051990</v>
      </c>
    </row>
    <row r="341" spans="2:14" x14ac:dyDescent="0.2">
      <c r="B341" s="31" t="s">
        <v>1020</v>
      </c>
      <c r="C341" s="34" t="s">
        <v>1106</v>
      </c>
      <c r="D341" s="74" t="s">
        <v>1346</v>
      </c>
      <c r="E341" s="31" t="s">
        <v>1544</v>
      </c>
      <c r="F341" s="80">
        <v>195.8775</v>
      </c>
      <c r="G341" s="31">
        <v>54</v>
      </c>
      <c r="H341" s="31">
        <v>54</v>
      </c>
      <c r="I341" s="31">
        <v>12</v>
      </c>
      <c r="J341" s="67">
        <v>3.4992000000000002E-2</v>
      </c>
      <c r="K341" s="68">
        <v>2.1</v>
      </c>
      <c r="L341" s="69" t="s">
        <v>1543</v>
      </c>
      <c r="M341" s="50">
        <v>6421681138204</v>
      </c>
      <c r="N341" s="31">
        <v>94051190</v>
      </c>
    </row>
    <row r="342" spans="2:14" x14ac:dyDescent="0.2">
      <c r="B342" s="31" t="s">
        <v>1020</v>
      </c>
      <c r="C342" s="34" t="s">
        <v>1107</v>
      </c>
      <c r="D342" s="74" t="s">
        <v>1347</v>
      </c>
      <c r="E342" s="31" t="s">
        <v>1544</v>
      </c>
      <c r="F342" s="80">
        <v>195.8775</v>
      </c>
      <c r="G342" s="31">
        <v>54</v>
      </c>
      <c r="H342" s="31">
        <v>54</v>
      </c>
      <c r="I342" s="31">
        <v>12</v>
      </c>
      <c r="J342" s="67">
        <v>3.4992000000000002E-2</v>
      </c>
      <c r="K342" s="68">
        <v>2.1</v>
      </c>
      <c r="L342" s="69" t="s">
        <v>1543</v>
      </c>
      <c r="M342" s="50">
        <v>6421681138211</v>
      </c>
      <c r="N342" s="31">
        <v>94051190</v>
      </c>
    </row>
    <row r="343" spans="2:14" x14ac:dyDescent="0.2">
      <c r="B343" s="31" t="s">
        <v>1020</v>
      </c>
      <c r="C343" s="34" t="s">
        <v>1108</v>
      </c>
      <c r="D343" s="74" t="s">
        <v>1348</v>
      </c>
      <c r="E343" s="31" t="s">
        <v>1544</v>
      </c>
      <c r="F343" s="80">
        <v>195.8775</v>
      </c>
      <c r="G343" s="31">
        <v>54</v>
      </c>
      <c r="H343" s="31">
        <v>54</v>
      </c>
      <c r="I343" s="31">
        <v>12</v>
      </c>
      <c r="J343" s="67">
        <v>3.4992000000000002E-2</v>
      </c>
      <c r="K343" s="68">
        <v>2.1</v>
      </c>
      <c r="L343" s="69" t="s">
        <v>1543</v>
      </c>
      <c r="M343" s="50">
        <v>6421681138198</v>
      </c>
      <c r="N343" s="31">
        <v>94051190</v>
      </c>
    </row>
    <row r="344" spans="2:14" x14ac:dyDescent="0.2">
      <c r="B344" s="31" t="s">
        <v>1020</v>
      </c>
      <c r="C344" s="34" t="s">
        <v>1109</v>
      </c>
      <c r="D344" s="74" t="s">
        <v>1349</v>
      </c>
      <c r="E344" s="31" t="s">
        <v>1544</v>
      </c>
      <c r="F344" s="80">
        <v>321.20549999999997</v>
      </c>
      <c r="G344" s="31">
        <v>79</v>
      </c>
      <c r="H344" s="31">
        <v>79</v>
      </c>
      <c r="I344" s="31">
        <v>12</v>
      </c>
      <c r="J344" s="67">
        <v>7.4892E-2</v>
      </c>
      <c r="K344" s="68">
        <v>3.7</v>
      </c>
      <c r="L344" s="69">
        <v>45534</v>
      </c>
      <c r="M344" s="50">
        <v>6421681138242</v>
      </c>
      <c r="N344" s="31">
        <v>94051190</v>
      </c>
    </row>
    <row r="345" spans="2:14" x14ac:dyDescent="0.2">
      <c r="B345" s="31" t="s">
        <v>1020</v>
      </c>
      <c r="C345" s="34" t="s">
        <v>1110</v>
      </c>
      <c r="D345" s="74" t="s">
        <v>1350</v>
      </c>
      <c r="E345" s="31" t="s">
        <v>1544</v>
      </c>
      <c r="F345" s="80">
        <v>321.20549999999997</v>
      </c>
      <c r="G345" s="31">
        <v>79</v>
      </c>
      <c r="H345" s="31">
        <v>79</v>
      </c>
      <c r="I345" s="31">
        <v>12</v>
      </c>
      <c r="J345" s="67">
        <v>7.4892E-2</v>
      </c>
      <c r="K345" s="68">
        <v>3.7</v>
      </c>
      <c r="L345" s="69">
        <v>45534</v>
      </c>
      <c r="M345" s="50">
        <v>6421681138235</v>
      </c>
      <c r="N345" s="31">
        <v>94051190</v>
      </c>
    </row>
    <row r="346" spans="2:14" x14ac:dyDescent="0.2">
      <c r="B346" s="31" t="s">
        <v>1020</v>
      </c>
      <c r="C346" s="34" t="s">
        <v>1111</v>
      </c>
      <c r="D346" s="74" t="s">
        <v>1351</v>
      </c>
      <c r="E346" s="31" t="s">
        <v>1544</v>
      </c>
      <c r="F346" s="80">
        <v>321.20549999999997</v>
      </c>
      <c r="G346" s="31">
        <v>79</v>
      </c>
      <c r="H346" s="31">
        <v>79</v>
      </c>
      <c r="I346" s="31">
        <v>12</v>
      </c>
      <c r="J346" s="67">
        <v>7.4892E-2</v>
      </c>
      <c r="K346" s="68">
        <v>3.7</v>
      </c>
      <c r="L346" s="69">
        <v>45534</v>
      </c>
      <c r="M346" s="50">
        <v>6421681138228</v>
      </c>
      <c r="N346" s="31">
        <v>94051190</v>
      </c>
    </row>
    <row r="347" spans="2:14" x14ac:dyDescent="0.2">
      <c r="B347" s="31" t="s">
        <v>1020</v>
      </c>
      <c r="C347" s="34" t="s">
        <v>1112</v>
      </c>
      <c r="D347" s="74" t="s">
        <v>1352</v>
      </c>
      <c r="E347" s="31" t="s">
        <v>1544</v>
      </c>
      <c r="F347" s="80">
        <v>374.62949999999995</v>
      </c>
      <c r="G347" s="31">
        <v>94</v>
      </c>
      <c r="H347" s="31">
        <v>65</v>
      </c>
      <c r="I347" s="31">
        <v>12</v>
      </c>
      <c r="J347" s="67">
        <v>7.3319999999999996E-2</v>
      </c>
      <c r="K347" s="68">
        <v>3.9</v>
      </c>
      <c r="L347" s="69">
        <v>45534</v>
      </c>
      <c r="M347" s="50">
        <v>6421681138266</v>
      </c>
      <c r="N347" s="31">
        <v>94051190</v>
      </c>
    </row>
    <row r="348" spans="2:14" x14ac:dyDescent="0.2">
      <c r="B348" s="31" t="s">
        <v>1020</v>
      </c>
      <c r="C348" s="34" t="s">
        <v>1113</v>
      </c>
      <c r="D348" s="74" t="s">
        <v>1353</v>
      </c>
      <c r="E348" s="31" t="s">
        <v>1544</v>
      </c>
      <c r="F348" s="80">
        <v>374.62949999999995</v>
      </c>
      <c r="G348" s="31">
        <v>94</v>
      </c>
      <c r="H348" s="31">
        <v>65</v>
      </c>
      <c r="I348" s="31">
        <v>12</v>
      </c>
      <c r="J348" s="67">
        <v>7.3319999999999996E-2</v>
      </c>
      <c r="K348" s="68">
        <v>3.9</v>
      </c>
      <c r="L348" s="69">
        <v>45534</v>
      </c>
      <c r="M348" s="50">
        <v>6421681138273</v>
      </c>
      <c r="N348" s="31">
        <v>94051190</v>
      </c>
    </row>
    <row r="349" spans="2:14" x14ac:dyDescent="0.2">
      <c r="B349" s="31" t="s">
        <v>1020</v>
      </c>
      <c r="C349" s="34" t="s">
        <v>1114</v>
      </c>
      <c r="D349" s="74" t="s">
        <v>1354</v>
      </c>
      <c r="E349" s="31" t="s">
        <v>1544</v>
      </c>
      <c r="F349" s="80">
        <v>374.62949999999995</v>
      </c>
      <c r="G349" s="31">
        <v>94</v>
      </c>
      <c r="H349" s="31">
        <v>65</v>
      </c>
      <c r="I349" s="31">
        <v>12</v>
      </c>
      <c r="J349" s="67">
        <v>7.3319999999999996E-2</v>
      </c>
      <c r="K349" s="68">
        <v>3.9</v>
      </c>
      <c r="L349" s="69">
        <v>45534</v>
      </c>
      <c r="M349" s="50">
        <v>6421681138259</v>
      </c>
      <c r="N349" s="31">
        <v>94051190</v>
      </c>
    </row>
    <row r="350" spans="2:14" x14ac:dyDescent="0.2">
      <c r="B350" s="31" t="s">
        <v>1020</v>
      </c>
      <c r="C350" s="51" t="s">
        <v>66</v>
      </c>
      <c r="D350" s="31" t="s">
        <v>485</v>
      </c>
      <c r="E350" s="31" t="s">
        <v>1544</v>
      </c>
      <c r="F350" s="80">
        <v>36.088499999999996</v>
      </c>
      <c r="G350" s="31">
        <v>10.5</v>
      </c>
      <c r="H350" s="31">
        <v>10.5</v>
      </c>
      <c r="I350" s="31">
        <v>25.5</v>
      </c>
      <c r="J350" s="67">
        <v>2.8113750000000001E-3</v>
      </c>
      <c r="K350" s="68">
        <v>0.48</v>
      </c>
      <c r="L350" s="69"/>
      <c r="M350" s="50">
        <v>6421681125587</v>
      </c>
      <c r="N350" s="31">
        <v>94051990</v>
      </c>
    </row>
    <row r="351" spans="2:14" x14ac:dyDescent="0.2">
      <c r="B351" s="31" t="s">
        <v>1020</v>
      </c>
      <c r="C351" s="51" t="s">
        <v>67</v>
      </c>
      <c r="D351" s="31" t="s">
        <v>486</v>
      </c>
      <c r="E351" s="31" t="s">
        <v>1544</v>
      </c>
      <c r="F351" s="80">
        <v>89.187000000000012</v>
      </c>
      <c r="G351" s="31">
        <v>22.5</v>
      </c>
      <c r="H351" s="31">
        <v>22.5</v>
      </c>
      <c r="I351" s="31">
        <v>23</v>
      </c>
      <c r="J351" s="67">
        <v>1.164375E-2</v>
      </c>
      <c r="K351" s="68">
        <v>1.45</v>
      </c>
      <c r="L351" s="69"/>
      <c r="M351" s="50">
        <v>6421681125594</v>
      </c>
      <c r="N351" s="31">
        <v>94051990</v>
      </c>
    </row>
    <row r="352" spans="2:14" x14ac:dyDescent="0.2">
      <c r="B352" s="31" t="s">
        <v>1020</v>
      </c>
      <c r="C352" s="51" t="s">
        <v>68</v>
      </c>
      <c r="D352" s="31" t="s">
        <v>487</v>
      </c>
      <c r="E352" s="31" t="s">
        <v>1544</v>
      </c>
      <c r="F352" s="80">
        <v>125.94750000000001</v>
      </c>
      <c r="G352" s="31">
        <v>16</v>
      </c>
      <c r="H352" s="31">
        <v>11</v>
      </c>
      <c r="I352" s="31">
        <v>7.6</v>
      </c>
      <c r="J352" s="67">
        <v>1.3376E-3</v>
      </c>
      <c r="K352" s="68">
        <v>2.08</v>
      </c>
      <c r="L352" s="69"/>
      <c r="M352" s="50">
        <v>6421681125600</v>
      </c>
      <c r="N352" s="31">
        <v>94051990</v>
      </c>
    </row>
    <row r="353" spans="2:14" x14ac:dyDescent="0.2">
      <c r="B353" s="31" t="s">
        <v>1020</v>
      </c>
      <c r="C353" s="6" t="s">
        <v>295</v>
      </c>
      <c r="D353" s="31" t="s">
        <v>844</v>
      </c>
      <c r="E353" s="31" t="s">
        <v>1544</v>
      </c>
      <c r="F353" s="80">
        <v>76.944000000000003</v>
      </c>
      <c r="G353" s="31">
        <v>13.5</v>
      </c>
      <c r="H353" s="31">
        <v>9</v>
      </c>
      <c r="I353" s="31">
        <v>10.3</v>
      </c>
      <c r="J353" s="67">
        <v>1.2514500000000001E-3</v>
      </c>
      <c r="K353" s="68">
        <v>0.9</v>
      </c>
      <c r="L353" s="69"/>
      <c r="M353" s="50">
        <v>6421681127109</v>
      </c>
      <c r="N353" s="31">
        <v>94051190</v>
      </c>
    </row>
    <row r="354" spans="2:14" x14ac:dyDescent="0.2">
      <c r="B354" s="31" t="s">
        <v>1020</v>
      </c>
      <c r="C354" s="6" t="s">
        <v>294</v>
      </c>
      <c r="D354" s="31" t="s">
        <v>843</v>
      </c>
      <c r="E354" s="31" t="s">
        <v>1544</v>
      </c>
      <c r="F354" s="80">
        <v>85.113</v>
      </c>
      <c r="G354" s="31">
        <v>13.5</v>
      </c>
      <c r="H354" s="31">
        <v>9</v>
      </c>
      <c r="I354" s="31">
        <v>10.3</v>
      </c>
      <c r="J354" s="67">
        <v>1.2514500000000001E-3</v>
      </c>
      <c r="K354" s="68">
        <v>0.9</v>
      </c>
      <c r="L354" s="69"/>
      <c r="M354" s="50">
        <v>6421681127123</v>
      </c>
      <c r="N354" s="31">
        <v>94051190</v>
      </c>
    </row>
    <row r="355" spans="2:14" x14ac:dyDescent="0.2">
      <c r="B355" s="31" t="s">
        <v>1020</v>
      </c>
      <c r="C355" s="6" t="s">
        <v>293</v>
      </c>
      <c r="D355" s="31" t="s">
        <v>842</v>
      </c>
      <c r="E355" s="31" t="s">
        <v>1544</v>
      </c>
      <c r="F355" s="80">
        <v>76.944000000000003</v>
      </c>
      <c r="G355" s="31">
        <v>13.5</v>
      </c>
      <c r="H355" s="31">
        <v>9</v>
      </c>
      <c r="I355" s="31">
        <v>10.3</v>
      </c>
      <c r="J355" s="67">
        <v>1.2514500000000001E-3</v>
      </c>
      <c r="K355" s="68">
        <v>0.9</v>
      </c>
      <c r="L355" s="69"/>
      <c r="M355" s="50">
        <v>6421681127116</v>
      </c>
      <c r="N355" s="31">
        <v>94051190</v>
      </c>
    </row>
    <row r="356" spans="2:14" x14ac:dyDescent="0.2">
      <c r="B356" s="31" t="s">
        <v>1020</v>
      </c>
      <c r="C356" s="6" t="s">
        <v>292</v>
      </c>
      <c r="D356" s="31" t="s">
        <v>841</v>
      </c>
      <c r="E356" s="31" t="s">
        <v>1544</v>
      </c>
      <c r="F356" s="80">
        <v>59.514000000000003</v>
      </c>
      <c r="G356" s="31">
        <v>13.5</v>
      </c>
      <c r="H356" s="31">
        <v>9</v>
      </c>
      <c r="I356" s="31">
        <v>65</v>
      </c>
      <c r="J356" s="67">
        <v>7.8975E-3</v>
      </c>
      <c r="K356" s="68">
        <v>0.65</v>
      </c>
      <c r="L356" s="69"/>
      <c r="M356" s="50">
        <v>6421681126867</v>
      </c>
      <c r="N356" s="31">
        <v>94051190</v>
      </c>
    </row>
    <row r="357" spans="2:14" x14ac:dyDescent="0.2">
      <c r="B357" s="31" t="s">
        <v>1020</v>
      </c>
      <c r="C357" s="6" t="s">
        <v>291</v>
      </c>
      <c r="D357" s="31" t="s">
        <v>840</v>
      </c>
      <c r="E357" s="31" t="s">
        <v>1544</v>
      </c>
      <c r="F357" s="80">
        <v>67.410000000000011</v>
      </c>
      <c r="G357" s="31">
        <v>13.5</v>
      </c>
      <c r="H357" s="31">
        <v>9</v>
      </c>
      <c r="I357" s="31">
        <v>65</v>
      </c>
      <c r="J357" s="67">
        <v>7.8975E-3</v>
      </c>
      <c r="K357" s="68">
        <v>0.65</v>
      </c>
      <c r="L357" s="69"/>
      <c r="M357" s="50">
        <v>6421681127093</v>
      </c>
      <c r="N357" s="31">
        <v>94051190</v>
      </c>
    </row>
    <row r="358" spans="2:14" x14ac:dyDescent="0.2">
      <c r="B358" s="31" t="s">
        <v>1020</v>
      </c>
      <c r="C358" s="6" t="s">
        <v>290</v>
      </c>
      <c r="D358" s="31" t="s">
        <v>839</v>
      </c>
      <c r="E358" s="31" t="s">
        <v>1544</v>
      </c>
      <c r="F358" s="80">
        <v>59.514000000000003</v>
      </c>
      <c r="G358" s="31">
        <v>13.5</v>
      </c>
      <c r="H358" s="31">
        <v>9</v>
      </c>
      <c r="I358" s="31">
        <v>65</v>
      </c>
      <c r="J358" s="67">
        <v>7.8975E-3</v>
      </c>
      <c r="K358" s="68">
        <v>0.65</v>
      </c>
      <c r="L358" s="69"/>
      <c r="M358" s="50">
        <v>6421681127086</v>
      </c>
      <c r="N358" s="31">
        <v>94051190</v>
      </c>
    </row>
    <row r="359" spans="2:14" x14ac:dyDescent="0.2">
      <c r="B359" s="31" t="s">
        <v>1020</v>
      </c>
      <c r="C359" s="6" t="s">
        <v>289</v>
      </c>
      <c r="D359" s="31" t="s">
        <v>838</v>
      </c>
      <c r="E359" s="31" t="s">
        <v>1544</v>
      </c>
      <c r="F359" s="80">
        <v>61.960500000000003</v>
      </c>
      <c r="G359" s="31">
        <v>9</v>
      </c>
      <c r="H359" s="31">
        <v>9</v>
      </c>
      <c r="I359" s="31">
        <v>83</v>
      </c>
      <c r="J359" s="67">
        <v>6.7229999999999998E-3</v>
      </c>
      <c r="K359" s="68">
        <v>0.6</v>
      </c>
      <c r="L359" s="69"/>
      <c r="M359" s="50">
        <v>6421681126300</v>
      </c>
      <c r="N359" s="31">
        <v>94051190</v>
      </c>
    </row>
    <row r="360" spans="2:14" x14ac:dyDescent="0.2">
      <c r="B360" s="31" t="s">
        <v>1020</v>
      </c>
      <c r="C360" s="6" t="s">
        <v>288</v>
      </c>
      <c r="D360" s="31" t="s">
        <v>837</v>
      </c>
      <c r="E360" s="31" t="s">
        <v>1544</v>
      </c>
      <c r="F360" s="80">
        <v>70.119</v>
      </c>
      <c r="G360" s="31">
        <v>9</v>
      </c>
      <c r="H360" s="31">
        <v>9</v>
      </c>
      <c r="I360" s="31">
        <v>83</v>
      </c>
      <c r="J360" s="67">
        <v>6.7229999999999998E-3</v>
      </c>
      <c r="K360" s="68">
        <v>0.6</v>
      </c>
      <c r="L360" s="69"/>
      <c r="M360" s="50">
        <v>6421681126324</v>
      </c>
      <c r="N360" s="31">
        <v>94051190</v>
      </c>
    </row>
    <row r="361" spans="2:14" x14ac:dyDescent="0.2">
      <c r="B361" s="31" t="s">
        <v>1020</v>
      </c>
      <c r="C361" s="6" t="s">
        <v>287</v>
      </c>
      <c r="D361" s="31" t="s">
        <v>836</v>
      </c>
      <c r="E361" s="31" t="s">
        <v>1544</v>
      </c>
      <c r="F361" s="80">
        <v>61.960500000000003</v>
      </c>
      <c r="G361" s="31">
        <v>9</v>
      </c>
      <c r="H361" s="31">
        <v>9</v>
      </c>
      <c r="I361" s="31">
        <v>83</v>
      </c>
      <c r="J361" s="67">
        <v>6.7229999999999998E-3</v>
      </c>
      <c r="K361" s="68">
        <v>0.6</v>
      </c>
      <c r="L361" s="69"/>
      <c r="M361" s="50">
        <v>6421681126355</v>
      </c>
      <c r="N361" s="31">
        <v>94051190</v>
      </c>
    </row>
    <row r="362" spans="2:14" x14ac:dyDescent="0.2">
      <c r="B362" s="31" t="s">
        <v>1020</v>
      </c>
      <c r="C362" s="6" t="s">
        <v>286</v>
      </c>
      <c r="D362" s="31" t="s">
        <v>835</v>
      </c>
      <c r="E362" s="31" t="s">
        <v>1544</v>
      </c>
      <c r="F362" s="80">
        <v>53.109000000000002</v>
      </c>
      <c r="G362" s="31">
        <v>9</v>
      </c>
      <c r="H362" s="31">
        <v>9</v>
      </c>
      <c r="I362" s="31">
        <v>65</v>
      </c>
      <c r="J362" s="67">
        <v>5.2649999999999997E-3</v>
      </c>
      <c r="K362" s="68">
        <v>0.5</v>
      </c>
      <c r="L362" s="69"/>
      <c r="M362" s="50">
        <v>6421681126256</v>
      </c>
      <c r="N362" s="31">
        <v>94051190</v>
      </c>
    </row>
    <row r="363" spans="2:14" x14ac:dyDescent="0.2">
      <c r="B363" s="31" t="s">
        <v>1020</v>
      </c>
      <c r="C363" s="6" t="s">
        <v>285</v>
      </c>
      <c r="D363" s="31" t="s">
        <v>834</v>
      </c>
      <c r="E363" s="31" t="s">
        <v>1544</v>
      </c>
      <c r="F363" s="80">
        <v>61.277999999999999</v>
      </c>
      <c r="G363" s="31">
        <v>9</v>
      </c>
      <c r="H363" s="31">
        <v>9</v>
      </c>
      <c r="I363" s="31">
        <v>65</v>
      </c>
      <c r="J363" s="67">
        <v>5.2649999999999997E-3</v>
      </c>
      <c r="K363" s="68">
        <v>0.5</v>
      </c>
      <c r="L363" s="69"/>
      <c r="M363" s="50">
        <v>6421681126263</v>
      </c>
      <c r="N363" s="31">
        <v>94051190</v>
      </c>
    </row>
    <row r="364" spans="2:14" x14ac:dyDescent="0.2">
      <c r="B364" s="31" t="s">
        <v>1020</v>
      </c>
      <c r="C364" s="6" t="s">
        <v>284</v>
      </c>
      <c r="D364" s="31" t="s">
        <v>833</v>
      </c>
      <c r="E364" s="31" t="s">
        <v>1544</v>
      </c>
      <c r="F364" s="80">
        <v>53.109000000000002</v>
      </c>
      <c r="G364" s="31">
        <v>9</v>
      </c>
      <c r="H364" s="31">
        <v>9</v>
      </c>
      <c r="I364" s="31">
        <v>65</v>
      </c>
      <c r="J364" s="67">
        <v>5.2649999999999997E-3</v>
      </c>
      <c r="K364" s="68">
        <v>0.5</v>
      </c>
      <c r="L364" s="69"/>
      <c r="M364" s="50">
        <v>6421681126294</v>
      </c>
      <c r="N364" s="31">
        <v>94051190</v>
      </c>
    </row>
    <row r="365" spans="2:14" x14ac:dyDescent="0.2">
      <c r="B365" s="31" t="s">
        <v>1020</v>
      </c>
      <c r="C365" s="6" t="s">
        <v>134</v>
      </c>
      <c r="D365" s="31" t="s">
        <v>576</v>
      </c>
      <c r="E365" s="31" t="s">
        <v>1544</v>
      </c>
      <c r="F365" s="80">
        <v>21.073500000000003</v>
      </c>
      <c r="G365" s="31">
        <v>15</v>
      </c>
      <c r="H365" s="31">
        <v>8</v>
      </c>
      <c r="I365" s="31">
        <v>14</v>
      </c>
      <c r="J365" s="67">
        <v>1.6800000000000001E-3</v>
      </c>
      <c r="K365" s="68">
        <v>0.5</v>
      </c>
      <c r="L365" s="69"/>
      <c r="M365" s="50">
        <v>6421681106661</v>
      </c>
      <c r="N365" s="31">
        <v>94051990</v>
      </c>
    </row>
    <row r="366" spans="2:14" x14ac:dyDescent="0.2">
      <c r="B366" s="31" t="s">
        <v>1020</v>
      </c>
      <c r="C366" s="6" t="s">
        <v>135</v>
      </c>
      <c r="D366" s="31" t="s">
        <v>577</v>
      </c>
      <c r="E366" s="31" t="s">
        <v>1544</v>
      </c>
      <c r="F366" s="80">
        <v>39.238500000000002</v>
      </c>
      <c r="G366" s="31">
        <v>31</v>
      </c>
      <c r="H366" s="31">
        <v>14.5</v>
      </c>
      <c r="I366" s="31">
        <v>12</v>
      </c>
      <c r="J366" s="67">
        <v>5.3940000000000004E-3</v>
      </c>
      <c r="K366" s="68">
        <v>1.06</v>
      </c>
      <c r="L366" s="69"/>
      <c r="M366" s="50">
        <v>6421681106678</v>
      </c>
      <c r="N366" s="31">
        <v>94051990</v>
      </c>
    </row>
    <row r="367" spans="2:14" x14ac:dyDescent="0.2">
      <c r="B367" s="31" t="s">
        <v>1020</v>
      </c>
      <c r="C367" s="6" t="s">
        <v>136</v>
      </c>
      <c r="D367" s="31" t="s">
        <v>578</v>
      </c>
      <c r="E367" s="31" t="s">
        <v>1544</v>
      </c>
      <c r="F367" s="80">
        <v>87.811500000000009</v>
      </c>
      <c r="G367" s="31">
        <v>31</v>
      </c>
      <c r="H367" s="31">
        <v>31</v>
      </c>
      <c r="I367" s="31">
        <v>15.5</v>
      </c>
      <c r="J367" s="67">
        <v>1.4895500000000001E-2</v>
      </c>
      <c r="K367" s="68">
        <v>1.86</v>
      </c>
      <c r="L367" s="69"/>
      <c r="M367" s="50">
        <v>6421681106685</v>
      </c>
      <c r="N367" s="31">
        <v>94051990</v>
      </c>
    </row>
    <row r="368" spans="2:14" x14ac:dyDescent="0.2">
      <c r="B368" s="31" t="s">
        <v>1020</v>
      </c>
      <c r="C368" s="6" t="s">
        <v>137</v>
      </c>
      <c r="D368" s="31" t="s">
        <v>579</v>
      </c>
      <c r="E368" s="31" t="s">
        <v>1544</v>
      </c>
      <c r="F368" s="80">
        <v>109.76700000000001</v>
      </c>
      <c r="G368" s="31">
        <v>82</v>
      </c>
      <c r="H368" s="31">
        <v>25</v>
      </c>
      <c r="I368" s="31">
        <v>13</v>
      </c>
      <c r="J368" s="67">
        <v>2.665E-2</v>
      </c>
      <c r="K368" s="68">
        <v>2.6</v>
      </c>
      <c r="L368" s="69"/>
      <c r="M368" s="50">
        <v>6421681106692</v>
      </c>
      <c r="N368" s="31">
        <v>94051990</v>
      </c>
    </row>
    <row r="369" spans="2:14" x14ac:dyDescent="0.2">
      <c r="B369" s="31" t="s">
        <v>1020</v>
      </c>
      <c r="C369" s="51" t="s">
        <v>23</v>
      </c>
      <c r="D369" s="31" t="s">
        <v>444</v>
      </c>
      <c r="E369" s="31" t="s">
        <v>1544</v>
      </c>
      <c r="F369" s="80">
        <v>57.476999999999997</v>
      </c>
      <c r="G369" s="31">
        <v>20.5</v>
      </c>
      <c r="H369" s="31">
        <v>20.5</v>
      </c>
      <c r="I369" s="31">
        <v>36</v>
      </c>
      <c r="J369" s="67">
        <v>1.5129E-2</v>
      </c>
      <c r="K369" s="68">
        <v>0.95</v>
      </c>
      <c r="L369" s="69"/>
      <c r="M369" s="50">
        <v>6421681127307</v>
      </c>
      <c r="N369" s="31">
        <v>94051950</v>
      </c>
    </row>
    <row r="370" spans="2:14" x14ac:dyDescent="0.2">
      <c r="B370" s="31" t="s">
        <v>1020</v>
      </c>
      <c r="C370" s="51" t="s">
        <v>24</v>
      </c>
      <c r="D370" s="31" t="s">
        <v>445</v>
      </c>
      <c r="E370" s="31" t="s">
        <v>1544</v>
      </c>
      <c r="F370" s="80">
        <v>52.909500000000001</v>
      </c>
      <c r="G370" s="31">
        <v>21</v>
      </c>
      <c r="H370" s="31">
        <v>21</v>
      </c>
      <c r="I370" s="31">
        <v>29</v>
      </c>
      <c r="J370" s="67">
        <v>1.2789E-2</v>
      </c>
      <c r="K370" s="68">
        <v>0.85</v>
      </c>
      <c r="L370" s="69"/>
      <c r="M370" s="50">
        <v>6421681127291</v>
      </c>
      <c r="N370" s="31">
        <v>94051950</v>
      </c>
    </row>
    <row r="371" spans="2:14" x14ac:dyDescent="0.2">
      <c r="B371" s="31" t="s">
        <v>1020</v>
      </c>
      <c r="C371" s="51" t="s">
        <v>25</v>
      </c>
      <c r="D371" s="31" t="s">
        <v>446</v>
      </c>
      <c r="E371" s="31" t="s">
        <v>1544</v>
      </c>
      <c r="F371" s="80">
        <v>60.742500000000007</v>
      </c>
      <c r="G371" s="31">
        <v>28.5</v>
      </c>
      <c r="H371" s="31">
        <v>28.5</v>
      </c>
      <c r="I371" s="31">
        <v>32</v>
      </c>
      <c r="J371" s="67">
        <v>2.5992000000000001E-2</v>
      </c>
      <c r="K371" s="68">
        <v>1.2</v>
      </c>
      <c r="L371" s="69"/>
      <c r="M371" s="50">
        <v>6421681127284</v>
      </c>
      <c r="N371" s="31">
        <v>94051950</v>
      </c>
    </row>
    <row r="372" spans="2:14" x14ac:dyDescent="0.2">
      <c r="B372" s="31" t="s">
        <v>1020</v>
      </c>
      <c r="C372" s="51" t="s">
        <v>26</v>
      </c>
      <c r="D372" s="31" t="s">
        <v>447</v>
      </c>
      <c r="E372" s="31" t="s">
        <v>1544</v>
      </c>
      <c r="F372" s="80">
        <v>168.5145</v>
      </c>
      <c r="G372" s="31">
        <v>42</v>
      </c>
      <c r="H372" s="31">
        <v>42</v>
      </c>
      <c r="I372" s="31">
        <v>41</v>
      </c>
      <c r="J372" s="67">
        <v>7.2323999999999999E-2</v>
      </c>
      <c r="K372" s="68">
        <v>4.25</v>
      </c>
      <c r="L372" s="69"/>
      <c r="M372" s="50">
        <v>6421681127314</v>
      </c>
      <c r="N372" s="31">
        <v>94051950</v>
      </c>
    </row>
    <row r="373" spans="2:14" x14ac:dyDescent="0.2">
      <c r="B373" s="31" t="s">
        <v>1020</v>
      </c>
      <c r="C373" s="51" t="s">
        <v>27</v>
      </c>
      <c r="D373" s="31" t="s">
        <v>448</v>
      </c>
      <c r="E373" s="31" t="s">
        <v>1544</v>
      </c>
      <c r="F373" s="80">
        <v>168.5145</v>
      </c>
      <c r="G373" s="31">
        <v>46.5</v>
      </c>
      <c r="H373" s="31">
        <v>39</v>
      </c>
      <c r="I373" s="31">
        <v>36</v>
      </c>
      <c r="J373" s="67">
        <v>6.5285999999999997E-2</v>
      </c>
      <c r="K373" s="68">
        <v>2.9</v>
      </c>
      <c r="L373" s="69"/>
      <c r="M373" s="50">
        <v>6421681127321</v>
      </c>
      <c r="N373" s="31">
        <v>94051950</v>
      </c>
    </row>
    <row r="374" spans="2:14" x14ac:dyDescent="0.2">
      <c r="B374" s="31" t="s">
        <v>1020</v>
      </c>
      <c r="C374" s="51" t="s">
        <v>28</v>
      </c>
      <c r="D374" s="31" t="s">
        <v>449</v>
      </c>
      <c r="E374" s="31" t="s">
        <v>1544</v>
      </c>
      <c r="F374" s="80">
        <v>306.96749999999997</v>
      </c>
      <c r="G374" s="31">
        <v>61</v>
      </c>
      <c r="H374" s="31">
        <v>54</v>
      </c>
      <c r="I374" s="31">
        <v>40</v>
      </c>
      <c r="J374" s="67">
        <v>0.13175999999999999</v>
      </c>
      <c r="K374" s="68">
        <v>7.2</v>
      </c>
      <c r="L374" s="69"/>
      <c r="M374" s="50">
        <v>6421681127338</v>
      </c>
      <c r="N374" s="31">
        <v>94051950</v>
      </c>
    </row>
    <row r="375" spans="2:14" x14ac:dyDescent="0.2">
      <c r="B375" s="31" t="s">
        <v>1020</v>
      </c>
      <c r="C375" s="51" t="s">
        <v>29</v>
      </c>
      <c r="D375" s="31" t="s">
        <v>450</v>
      </c>
      <c r="E375" s="31" t="s">
        <v>1544</v>
      </c>
      <c r="F375" s="80">
        <v>411.46350000000001</v>
      </c>
      <c r="G375" s="31">
        <v>95</v>
      </c>
      <c r="H375" s="31">
        <v>41</v>
      </c>
      <c r="I375" s="31">
        <v>42</v>
      </c>
      <c r="J375" s="67">
        <v>0.16359000000000001</v>
      </c>
      <c r="K375" s="68">
        <v>8.65</v>
      </c>
      <c r="L375" s="69"/>
      <c r="M375" s="50">
        <v>6421681127345</v>
      </c>
      <c r="N375" s="31">
        <v>94051950</v>
      </c>
    </row>
    <row r="376" spans="2:14" x14ac:dyDescent="0.2">
      <c r="B376" s="31" t="s">
        <v>1020</v>
      </c>
      <c r="C376" s="34" t="s">
        <v>1030</v>
      </c>
      <c r="D376" s="74" t="s">
        <v>1243</v>
      </c>
      <c r="E376" s="31" t="s">
        <v>1544</v>
      </c>
      <c r="F376" s="80">
        <v>86.530500000000018</v>
      </c>
      <c r="G376" s="31">
        <v>41</v>
      </c>
      <c r="H376" s="31">
        <v>13</v>
      </c>
      <c r="I376" s="31">
        <v>35</v>
      </c>
      <c r="J376" s="67">
        <v>1.8655000000000001E-2</v>
      </c>
      <c r="K376" s="68">
        <v>1.7</v>
      </c>
      <c r="L376" s="69">
        <v>45626</v>
      </c>
      <c r="M376" s="50">
        <v>6421681150220</v>
      </c>
      <c r="N376" s="31">
        <v>94051190</v>
      </c>
    </row>
    <row r="377" spans="2:14" x14ac:dyDescent="0.2">
      <c r="B377" s="31" t="s">
        <v>1020</v>
      </c>
      <c r="C377" s="34" t="s">
        <v>1031</v>
      </c>
      <c r="D377" s="74" t="s">
        <v>1244</v>
      </c>
      <c r="E377" s="31" t="s">
        <v>1544</v>
      </c>
      <c r="F377" s="80">
        <v>84.199500000000015</v>
      </c>
      <c r="G377" s="31">
        <v>41</v>
      </c>
      <c r="H377" s="31">
        <v>13</v>
      </c>
      <c r="I377" s="31">
        <v>35</v>
      </c>
      <c r="J377" s="67">
        <v>1.8655000000000001E-2</v>
      </c>
      <c r="K377" s="68">
        <v>1.7</v>
      </c>
      <c r="L377" s="69">
        <v>45626</v>
      </c>
      <c r="M377" s="50">
        <v>6421681150213</v>
      </c>
      <c r="N377" s="31">
        <v>94051190</v>
      </c>
    </row>
    <row r="378" spans="2:14" x14ac:dyDescent="0.2">
      <c r="B378" s="31" t="s">
        <v>1020</v>
      </c>
      <c r="C378" s="34" t="s">
        <v>1032</v>
      </c>
      <c r="D378" s="74" t="s">
        <v>1245</v>
      </c>
      <c r="E378" s="31" t="s">
        <v>1544</v>
      </c>
      <c r="F378" s="80">
        <v>265.82850000000002</v>
      </c>
      <c r="G378" s="31">
        <v>83</v>
      </c>
      <c r="H378" s="31">
        <v>23</v>
      </c>
      <c r="I378" s="31">
        <v>72</v>
      </c>
      <c r="J378" s="67">
        <v>0.13744799999999999</v>
      </c>
      <c r="K378" s="68">
        <v>4.75</v>
      </c>
      <c r="L378" s="69">
        <v>45626</v>
      </c>
      <c r="M378" s="50">
        <v>6421681150282</v>
      </c>
      <c r="N378" s="31">
        <v>94051190</v>
      </c>
    </row>
    <row r="379" spans="2:14" x14ac:dyDescent="0.2">
      <c r="B379" s="31" t="s">
        <v>1020</v>
      </c>
      <c r="C379" s="34" t="s">
        <v>1033</v>
      </c>
      <c r="D379" s="74" t="s">
        <v>1246</v>
      </c>
      <c r="E379" s="31" t="s">
        <v>1544</v>
      </c>
      <c r="F379" s="80">
        <v>253.1865</v>
      </c>
      <c r="G379" s="31">
        <v>83</v>
      </c>
      <c r="H379" s="31">
        <v>23</v>
      </c>
      <c r="I379" s="31">
        <v>72</v>
      </c>
      <c r="J379" s="67">
        <v>0.13744799999999999</v>
      </c>
      <c r="K379" s="68">
        <v>4.75</v>
      </c>
      <c r="L379" s="69">
        <v>45626</v>
      </c>
      <c r="M379" s="50">
        <v>6421681150275</v>
      </c>
      <c r="N379" s="31">
        <v>94051190</v>
      </c>
    </row>
    <row r="380" spans="2:14" x14ac:dyDescent="0.2">
      <c r="B380" s="31" t="s">
        <v>1020</v>
      </c>
      <c r="C380" s="34" t="s">
        <v>1034</v>
      </c>
      <c r="D380" s="74" t="s">
        <v>1247</v>
      </c>
      <c r="E380" s="31" t="s">
        <v>1544</v>
      </c>
      <c r="F380" s="80">
        <v>171.822</v>
      </c>
      <c r="G380" s="31">
        <v>80</v>
      </c>
      <c r="H380" s="31">
        <v>18</v>
      </c>
      <c r="I380" s="31">
        <v>56</v>
      </c>
      <c r="J380" s="67">
        <v>8.0640000000000003E-2</v>
      </c>
      <c r="K380" s="68">
        <v>3.55</v>
      </c>
      <c r="L380" s="69">
        <v>45626</v>
      </c>
      <c r="M380" s="50">
        <v>6421681150244</v>
      </c>
      <c r="N380" s="31">
        <v>94051190</v>
      </c>
    </row>
    <row r="381" spans="2:14" x14ac:dyDescent="0.2">
      <c r="B381" s="31" t="s">
        <v>1020</v>
      </c>
      <c r="C381" s="34" t="s">
        <v>1035</v>
      </c>
      <c r="D381" s="74" t="s">
        <v>1248</v>
      </c>
      <c r="E381" s="31" t="s">
        <v>1544</v>
      </c>
      <c r="F381" s="80">
        <v>169.36499999999998</v>
      </c>
      <c r="G381" s="31">
        <v>80</v>
      </c>
      <c r="H381" s="31">
        <v>18</v>
      </c>
      <c r="I381" s="31">
        <v>56</v>
      </c>
      <c r="J381" s="67">
        <v>8.0640000000000003E-2</v>
      </c>
      <c r="K381" s="68">
        <v>3.55</v>
      </c>
      <c r="L381" s="69">
        <v>45626</v>
      </c>
      <c r="M381" s="50">
        <v>6421681150237</v>
      </c>
      <c r="N381" s="31">
        <v>94051190</v>
      </c>
    </row>
    <row r="382" spans="2:14" x14ac:dyDescent="0.2">
      <c r="B382" s="31" t="s">
        <v>1020</v>
      </c>
      <c r="C382" s="34" t="s">
        <v>1036</v>
      </c>
      <c r="D382" s="74" t="s">
        <v>1249</v>
      </c>
      <c r="E382" s="31" t="s">
        <v>1544</v>
      </c>
      <c r="F382" s="80">
        <v>257.733</v>
      </c>
      <c r="G382" s="31">
        <v>83</v>
      </c>
      <c r="H382" s="31">
        <v>23</v>
      </c>
      <c r="I382" s="31">
        <v>64</v>
      </c>
      <c r="J382" s="67">
        <v>0.12217600000000001</v>
      </c>
      <c r="K382" s="68">
        <v>4.4000000000000004</v>
      </c>
      <c r="L382" s="69">
        <v>45626</v>
      </c>
      <c r="M382" s="50">
        <v>6421681150268</v>
      </c>
      <c r="N382" s="31">
        <v>94051190</v>
      </c>
    </row>
    <row r="383" spans="2:14" x14ac:dyDescent="0.2">
      <c r="B383" s="31" t="s">
        <v>1020</v>
      </c>
      <c r="C383" s="34" t="s">
        <v>1037</v>
      </c>
      <c r="D383" s="74" t="s">
        <v>1250</v>
      </c>
      <c r="E383" s="31" t="s">
        <v>1544</v>
      </c>
      <c r="F383" s="80">
        <v>251.59049999999999</v>
      </c>
      <c r="G383" s="31">
        <v>83</v>
      </c>
      <c r="H383" s="31">
        <v>23</v>
      </c>
      <c r="I383" s="31">
        <v>64</v>
      </c>
      <c r="J383" s="67">
        <v>0.12217600000000001</v>
      </c>
      <c r="K383" s="68">
        <v>4.4000000000000004</v>
      </c>
      <c r="L383" s="69">
        <v>45626</v>
      </c>
      <c r="M383" s="50">
        <v>6421681150251</v>
      </c>
      <c r="N383" s="31">
        <v>94051190</v>
      </c>
    </row>
    <row r="384" spans="2:14" x14ac:dyDescent="0.2">
      <c r="B384" s="31" t="s">
        <v>1020</v>
      </c>
      <c r="C384" s="4" t="s">
        <v>118</v>
      </c>
      <c r="D384" s="31" t="s">
        <v>560</v>
      </c>
      <c r="E384" s="31" t="s">
        <v>1544</v>
      </c>
      <c r="F384" s="80">
        <v>33.442500000000003</v>
      </c>
      <c r="G384" s="31">
        <v>19.5</v>
      </c>
      <c r="H384" s="31">
        <v>11</v>
      </c>
      <c r="I384" s="31">
        <v>28</v>
      </c>
      <c r="J384" s="67">
        <v>6.0060000000000001E-3</v>
      </c>
      <c r="K384" s="68">
        <v>0.37</v>
      </c>
      <c r="L384" s="69"/>
      <c r="M384" s="50">
        <v>6421681078807</v>
      </c>
      <c r="N384" s="31">
        <v>94051990</v>
      </c>
    </row>
    <row r="385" spans="2:14" x14ac:dyDescent="0.2">
      <c r="B385" s="31" t="s">
        <v>1020</v>
      </c>
      <c r="C385" s="7" t="s">
        <v>122</v>
      </c>
      <c r="D385" s="31" t="s">
        <v>564</v>
      </c>
      <c r="E385" s="31" t="s">
        <v>1544</v>
      </c>
      <c r="F385" s="80">
        <v>64.879500000000007</v>
      </c>
      <c r="G385" s="31">
        <v>60</v>
      </c>
      <c r="H385" s="31">
        <v>20</v>
      </c>
      <c r="I385" s="31">
        <v>13.5</v>
      </c>
      <c r="J385" s="67">
        <v>1.6199999999999999E-2</v>
      </c>
      <c r="K385" s="68">
        <v>2.2000000000000002</v>
      </c>
      <c r="L385" s="69"/>
      <c r="M385" s="50">
        <v>6421681082064</v>
      </c>
      <c r="N385" s="31">
        <v>94051990</v>
      </c>
    </row>
    <row r="386" spans="2:14" x14ac:dyDescent="0.2">
      <c r="B386" s="31" t="s">
        <v>1020</v>
      </c>
      <c r="C386" s="7" t="s">
        <v>123</v>
      </c>
      <c r="D386" s="31" t="s">
        <v>565</v>
      </c>
      <c r="E386" s="31" t="s">
        <v>1544</v>
      </c>
      <c r="F386" s="80">
        <v>115.5</v>
      </c>
      <c r="G386" s="31">
        <v>66</v>
      </c>
      <c r="H386" s="31">
        <v>61</v>
      </c>
      <c r="I386" s="31">
        <v>17.5</v>
      </c>
      <c r="J386" s="67">
        <v>7.0455000000000004E-2</v>
      </c>
      <c r="K386" s="68">
        <v>3.2</v>
      </c>
      <c r="L386" s="69"/>
      <c r="M386" s="50">
        <v>6421681082071</v>
      </c>
      <c r="N386" s="31">
        <v>94051990</v>
      </c>
    </row>
    <row r="387" spans="2:14" x14ac:dyDescent="0.2">
      <c r="B387" s="31" t="s">
        <v>1020</v>
      </c>
      <c r="C387" s="4" t="s">
        <v>119</v>
      </c>
      <c r="D387" s="31" t="s">
        <v>561</v>
      </c>
      <c r="E387" s="31" t="s">
        <v>1544</v>
      </c>
      <c r="F387" s="80">
        <v>30.208500000000004</v>
      </c>
      <c r="G387" s="31">
        <v>19.5</v>
      </c>
      <c r="H387" s="31">
        <v>11</v>
      </c>
      <c r="I387" s="31">
        <v>28</v>
      </c>
      <c r="J387" s="67">
        <v>6.0060000000000001E-3</v>
      </c>
      <c r="K387" s="68">
        <v>0.5</v>
      </c>
      <c r="L387" s="69"/>
      <c r="M387" s="50">
        <v>6421681078814</v>
      </c>
      <c r="N387" s="31">
        <v>94051990</v>
      </c>
    </row>
    <row r="388" spans="2:14" x14ac:dyDescent="0.2">
      <c r="B388" s="31" t="s">
        <v>1020</v>
      </c>
      <c r="C388" s="6" t="s">
        <v>120</v>
      </c>
      <c r="D388" s="31" t="s">
        <v>562</v>
      </c>
      <c r="E388" s="31" t="s">
        <v>1544</v>
      </c>
      <c r="F388" s="80">
        <v>84.72450000000002</v>
      </c>
      <c r="G388" s="31">
        <v>73</v>
      </c>
      <c r="H388" s="31">
        <v>29</v>
      </c>
      <c r="I388" s="31">
        <v>8.5</v>
      </c>
      <c r="J388" s="67">
        <v>1.79945E-2</v>
      </c>
      <c r="K388" s="68">
        <v>1.6</v>
      </c>
      <c r="L388" s="69"/>
      <c r="M388" s="50">
        <v>6421681078821</v>
      </c>
      <c r="N388" s="31">
        <v>94051990</v>
      </c>
    </row>
    <row r="389" spans="2:14" x14ac:dyDescent="0.2">
      <c r="B389" s="31" t="s">
        <v>1020</v>
      </c>
      <c r="C389" s="6" t="s">
        <v>121</v>
      </c>
      <c r="D389" s="31" t="s">
        <v>563</v>
      </c>
      <c r="E389" s="31" t="s">
        <v>1544</v>
      </c>
      <c r="F389" s="80">
        <v>127.40700000000001</v>
      </c>
      <c r="G389" s="31">
        <v>104</v>
      </c>
      <c r="H389" s="31">
        <v>29</v>
      </c>
      <c r="I389" s="31">
        <v>8.5</v>
      </c>
      <c r="J389" s="67">
        <v>2.5635999999999999E-2</v>
      </c>
      <c r="K389" s="68">
        <v>2.5</v>
      </c>
      <c r="L389" s="69"/>
      <c r="M389" s="50">
        <v>6421681078838</v>
      </c>
      <c r="N389" s="31">
        <v>94051990</v>
      </c>
    </row>
    <row r="390" spans="2:14" x14ac:dyDescent="0.2">
      <c r="B390" s="31" t="s">
        <v>1020</v>
      </c>
      <c r="C390" s="5" t="s">
        <v>180</v>
      </c>
      <c r="D390" s="31" t="s">
        <v>662</v>
      </c>
      <c r="E390" s="31" t="s">
        <v>1544</v>
      </c>
      <c r="F390" s="80">
        <v>89.670000000000016</v>
      </c>
      <c r="G390" s="31">
        <v>26</v>
      </c>
      <c r="H390" s="31">
        <v>26</v>
      </c>
      <c r="I390" s="31">
        <v>33</v>
      </c>
      <c r="J390" s="67">
        <v>2.2308000000000001E-2</v>
      </c>
      <c r="K390" s="68">
        <v>1.2</v>
      </c>
      <c r="L390" s="69"/>
      <c r="M390" s="50">
        <v>6421681117377</v>
      </c>
      <c r="N390" s="31">
        <v>94051990</v>
      </c>
    </row>
    <row r="391" spans="2:14" x14ac:dyDescent="0.2">
      <c r="B391" s="31" t="s">
        <v>1020</v>
      </c>
      <c r="C391" s="5" t="s">
        <v>181</v>
      </c>
      <c r="D391" s="31" t="s">
        <v>663</v>
      </c>
      <c r="E391" s="31" t="s">
        <v>1544</v>
      </c>
      <c r="F391" s="80">
        <v>89.670000000000016</v>
      </c>
      <c r="G391" s="31">
        <v>26</v>
      </c>
      <c r="H391" s="31">
        <v>26</v>
      </c>
      <c r="I391" s="31">
        <v>33</v>
      </c>
      <c r="J391" s="67">
        <v>2.2308000000000001E-2</v>
      </c>
      <c r="K391" s="68">
        <v>1.2</v>
      </c>
      <c r="L391" s="69"/>
      <c r="M391" s="50">
        <v>6421681117384</v>
      </c>
      <c r="N391" s="31">
        <v>94051990</v>
      </c>
    </row>
    <row r="392" spans="2:14" x14ac:dyDescent="0.2">
      <c r="B392" s="31" t="s">
        <v>1020</v>
      </c>
      <c r="C392" s="51" t="s">
        <v>59</v>
      </c>
      <c r="D392" s="31" t="s">
        <v>480</v>
      </c>
      <c r="E392" s="31" t="s">
        <v>1544</v>
      </c>
      <c r="F392" s="80">
        <v>41.674500000000002</v>
      </c>
      <c r="G392" s="31">
        <v>26</v>
      </c>
      <c r="H392" s="31">
        <v>21</v>
      </c>
      <c r="I392" s="31">
        <v>31.5</v>
      </c>
      <c r="J392" s="67">
        <v>1.7198999999999999E-2</v>
      </c>
      <c r="K392" s="68">
        <v>0.67</v>
      </c>
      <c r="L392" s="69"/>
      <c r="M392" s="50">
        <v>6421681128670</v>
      </c>
      <c r="N392" s="31">
        <v>94051990</v>
      </c>
    </row>
    <row r="393" spans="2:14" x14ac:dyDescent="0.2">
      <c r="B393" s="31" t="s">
        <v>1020</v>
      </c>
      <c r="C393" s="51" t="s">
        <v>60</v>
      </c>
      <c r="D393" s="31" t="s">
        <v>481</v>
      </c>
      <c r="E393" s="31" t="s">
        <v>1544</v>
      </c>
      <c r="F393" s="80">
        <v>57.529499999999999</v>
      </c>
      <c r="G393" s="31">
        <v>36</v>
      </c>
      <c r="H393" s="31">
        <v>36</v>
      </c>
      <c r="I393" s="31">
        <v>34</v>
      </c>
      <c r="J393" s="67">
        <v>4.4063999999999999E-2</v>
      </c>
      <c r="K393" s="68">
        <v>1</v>
      </c>
      <c r="L393" s="69"/>
      <c r="M393" s="50">
        <v>6421681125631</v>
      </c>
      <c r="N393" s="31">
        <v>94051990</v>
      </c>
    </row>
    <row r="394" spans="2:14" x14ac:dyDescent="0.2">
      <c r="B394" s="31" t="s">
        <v>1020</v>
      </c>
      <c r="C394" s="51" t="s">
        <v>61</v>
      </c>
      <c r="D394" s="31" t="s">
        <v>482</v>
      </c>
      <c r="E394" s="31" t="s">
        <v>1544</v>
      </c>
      <c r="F394" s="80">
        <v>61.519500000000001</v>
      </c>
      <c r="G394" s="31">
        <v>36</v>
      </c>
      <c r="H394" s="31">
        <v>36</v>
      </c>
      <c r="I394" s="31">
        <v>36.5</v>
      </c>
      <c r="J394" s="67">
        <v>4.7303999999999999E-2</v>
      </c>
      <c r="K394" s="68">
        <v>1.2</v>
      </c>
      <c r="L394" s="69"/>
      <c r="M394" s="50">
        <v>6421681125648</v>
      </c>
      <c r="N394" s="31">
        <v>94051990</v>
      </c>
    </row>
    <row r="395" spans="2:14" x14ac:dyDescent="0.2">
      <c r="B395" s="31" t="s">
        <v>1020</v>
      </c>
      <c r="C395" s="51" t="s">
        <v>63</v>
      </c>
      <c r="D395" s="31" t="s">
        <v>1528</v>
      </c>
      <c r="E395" s="31" t="s">
        <v>1544</v>
      </c>
      <c r="F395" s="80">
        <v>109.78800000000001</v>
      </c>
      <c r="G395" s="31">
        <v>52.5</v>
      </c>
      <c r="H395" s="31">
        <v>22.5</v>
      </c>
      <c r="I395" s="31">
        <v>25.5</v>
      </c>
      <c r="J395" s="67">
        <v>3.0121874999999999E-2</v>
      </c>
      <c r="K395" s="68">
        <v>2</v>
      </c>
      <c r="L395" s="69"/>
      <c r="M395" s="50">
        <v>6421681125662</v>
      </c>
      <c r="N395" s="31">
        <v>94051990</v>
      </c>
    </row>
    <row r="396" spans="2:14" ht="16.5" customHeight="1" x14ac:dyDescent="0.2">
      <c r="B396" s="31" t="s">
        <v>1020</v>
      </c>
      <c r="C396" s="51" t="s">
        <v>62</v>
      </c>
      <c r="D396" s="31" t="s">
        <v>1529</v>
      </c>
      <c r="E396" s="31" t="s">
        <v>1544</v>
      </c>
      <c r="F396" s="80">
        <v>103.15200000000002</v>
      </c>
      <c r="G396" s="31">
        <v>42</v>
      </c>
      <c r="H396" s="31">
        <v>39</v>
      </c>
      <c r="I396" s="31">
        <v>25.5</v>
      </c>
      <c r="J396" s="67">
        <v>4.1769000000000001E-2</v>
      </c>
      <c r="K396" s="68">
        <v>2</v>
      </c>
      <c r="L396" s="69"/>
      <c r="M396" s="50">
        <v>6421681125655</v>
      </c>
      <c r="N396" s="31">
        <v>94051990</v>
      </c>
    </row>
    <row r="397" spans="2:14" ht="16.5" customHeight="1" x14ac:dyDescent="0.2">
      <c r="B397" s="31" t="s">
        <v>1020</v>
      </c>
      <c r="C397" s="35" t="s">
        <v>1045</v>
      </c>
      <c r="D397" s="74" t="s">
        <v>1254</v>
      </c>
      <c r="E397" s="31" t="s">
        <v>1544</v>
      </c>
      <c r="F397" s="80">
        <v>125.72700000000002</v>
      </c>
      <c r="G397" s="31">
        <v>35</v>
      </c>
      <c r="H397" s="31">
        <v>21</v>
      </c>
      <c r="I397" s="31">
        <v>22</v>
      </c>
      <c r="J397" s="67">
        <v>1.617E-2</v>
      </c>
      <c r="K397" s="68">
        <v>1.4</v>
      </c>
      <c r="L397" s="69" t="s">
        <v>1543</v>
      </c>
      <c r="M397" s="50">
        <v>6421681138754</v>
      </c>
      <c r="N397" s="31">
        <v>94051950</v>
      </c>
    </row>
    <row r="398" spans="2:14" ht="16.5" customHeight="1" x14ac:dyDescent="0.2">
      <c r="B398" s="31" t="s">
        <v>1020</v>
      </c>
      <c r="C398" s="35" t="s">
        <v>1046</v>
      </c>
      <c r="D398" s="74" t="s">
        <v>1255</v>
      </c>
      <c r="E398" s="31" t="s">
        <v>1544</v>
      </c>
      <c r="F398" s="80">
        <v>125.72700000000002</v>
      </c>
      <c r="G398" s="31">
        <v>35</v>
      </c>
      <c r="H398" s="31">
        <v>21</v>
      </c>
      <c r="I398" s="31">
        <v>22</v>
      </c>
      <c r="J398" s="67">
        <v>1.617E-2</v>
      </c>
      <c r="K398" s="68">
        <v>1.4</v>
      </c>
      <c r="L398" s="69" t="s">
        <v>1543</v>
      </c>
      <c r="M398" s="50">
        <v>6421681138716</v>
      </c>
      <c r="N398" s="31">
        <v>94051950</v>
      </c>
    </row>
    <row r="399" spans="2:14" ht="16.5" customHeight="1" x14ac:dyDescent="0.2">
      <c r="B399" s="31" t="s">
        <v>1020</v>
      </c>
      <c r="C399" s="35" t="s">
        <v>1047</v>
      </c>
      <c r="D399" s="74" t="s">
        <v>1256</v>
      </c>
      <c r="E399" s="31" t="s">
        <v>1544</v>
      </c>
      <c r="F399" s="80">
        <v>125.72700000000002</v>
      </c>
      <c r="G399" s="31">
        <v>35</v>
      </c>
      <c r="H399" s="31">
        <v>21</v>
      </c>
      <c r="I399" s="31">
        <v>22</v>
      </c>
      <c r="J399" s="67">
        <v>1.617E-2</v>
      </c>
      <c r="K399" s="68">
        <v>1.4</v>
      </c>
      <c r="L399" s="69" t="s">
        <v>1543</v>
      </c>
      <c r="M399" s="50">
        <v>6421681138693</v>
      </c>
      <c r="N399" s="31">
        <v>94051950</v>
      </c>
    </row>
    <row r="400" spans="2:14" ht="16.5" customHeight="1" x14ac:dyDescent="0.2">
      <c r="B400" s="31" t="s">
        <v>1020</v>
      </c>
      <c r="C400" s="35" t="s">
        <v>1048</v>
      </c>
      <c r="D400" s="74" t="s">
        <v>1257</v>
      </c>
      <c r="E400" s="31" t="s">
        <v>1544</v>
      </c>
      <c r="F400" s="80">
        <v>125.72700000000002</v>
      </c>
      <c r="G400" s="31">
        <v>35</v>
      </c>
      <c r="H400" s="31">
        <v>21</v>
      </c>
      <c r="I400" s="31">
        <v>22</v>
      </c>
      <c r="J400" s="67">
        <v>1.617E-2</v>
      </c>
      <c r="K400" s="68">
        <v>1.4</v>
      </c>
      <c r="L400" s="69" t="s">
        <v>1543</v>
      </c>
      <c r="M400" s="50">
        <v>6421681138747</v>
      </c>
      <c r="N400" s="31">
        <v>94051950</v>
      </c>
    </row>
    <row r="401" spans="2:14" ht="16.5" customHeight="1" x14ac:dyDescent="0.2">
      <c r="B401" s="31" t="s">
        <v>1020</v>
      </c>
      <c r="C401" s="35" t="s">
        <v>1049</v>
      </c>
      <c r="D401" s="74" t="s">
        <v>1258</v>
      </c>
      <c r="E401" s="31" t="s">
        <v>1544</v>
      </c>
      <c r="F401" s="80">
        <v>125.72700000000002</v>
      </c>
      <c r="G401" s="31">
        <v>35</v>
      </c>
      <c r="H401" s="31">
        <v>21</v>
      </c>
      <c r="I401" s="31">
        <v>22</v>
      </c>
      <c r="J401" s="67">
        <v>1.617E-2</v>
      </c>
      <c r="K401" s="68">
        <v>1.4</v>
      </c>
      <c r="L401" s="69" t="s">
        <v>1543</v>
      </c>
      <c r="M401" s="50">
        <v>6421681138709</v>
      </c>
      <c r="N401" s="31">
        <v>94051950</v>
      </c>
    </row>
    <row r="402" spans="2:14" ht="16.5" customHeight="1" x14ac:dyDescent="0.2">
      <c r="B402" s="31" t="s">
        <v>1020</v>
      </c>
      <c r="C402" s="35" t="s">
        <v>1050</v>
      </c>
      <c r="D402" s="74" t="s">
        <v>1259</v>
      </c>
      <c r="E402" s="31" t="s">
        <v>1544</v>
      </c>
      <c r="F402" s="80">
        <v>125.72700000000002</v>
      </c>
      <c r="G402" s="31">
        <v>35</v>
      </c>
      <c r="H402" s="31">
        <v>21</v>
      </c>
      <c r="I402" s="31">
        <v>22</v>
      </c>
      <c r="J402" s="67">
        <v>1.617E-2</v>
      </c>
      <c r="K402" s="68">
        <v>1.4</v>
      </c>
      <c r="L402" s="69" t="s">
        <v>1543</v>
      </c>
      <c r="M402" s="50">
        <v>6421681138723</v>
      </c>
      <c r="N402" s="31">
        <v>94051950</v>
      </c>
    </row>
    <row r="403" spans="2:14" ht="16.5" customHeight="1" x14ac:dyDescent="0.2">
      <c r="B403" s="31" t="s">
        <v>1020</v>
      </c>
      <c r="C403" s="35" t="s">
        <v>1051</v>
      </c>
      <c r="D403" s="74" t="s">
        <v>1260</v>
      </c>
      <c r="E403" s="31" t="s">
        <v>1544</v>
      </c>
      <c r="F403" s="80">
        <v>125.72700000000002</v>
      </c>
      <c r="G403" s="31">
        <v>35</v>
      </c>
      <c r="H403" s="31">
        <v>21</v>
      </c>
      <c r="I403" s="31">
        <v>22</v>
      </c>
      <c r="J403" s="67">
        <v>1.617E-2</v>
      </c>
      <c r="K403" s="68">
        <v>1.4</v>
      </c>
      <c r="L403" s="69" t="s">
        <v>1543</v>
      </c>
      <c r="M403" s="50">
        <v>6421681138730</v>
      </c>
      <c r="N403" s="31">
        <v>94051950</v>
      </c>
    </row>
    <row r="404" spans="2:14" ht="16.5" customHeight="1" x14ac:dyDescent="0.2">
      <c r="B404" s="31" t="s">
        <v>1020</v>
      </c>
      <c r="C404" s="35" t="s">
        <v>1052</v>
      </c>
      <c r="D404" s="74" t="s">
        <v>1261</v>
      </c>
      <c r="E404" s="31" t="s">
        <v>1544</v>
      </c>
      <c r="F404" s="80">
        <v>155.988</v>
      </c>
      <c r="G404" s="31">
        <v>36</v>
      </c>
      <c r="H404" s="31">
        <v>26</v>
      </c>
      <c r="I404" s="31">
        <v>27</v>
      </c>
      <c r="J404" s="67">
        <v>2.5271999999999999E-2</v>
      </c>
      <c r="K404" s="68">
        <v>1.4</v>
      </c>
      <c r="L404" s="69" t="s">
        <v>1543</v>
      </c>
      <c r="M404" s="50">
        <v>6421681138884</v>
      </c>
      <c r="N404" s="31">
        <v>94051950</v>
      </c>
    </row>
    <row r="405" spans="2:14" ht="16.5" customHeight="1" x14ac:dyDescent="0.2">
      <c r="B405" s="31" t="s">
        <v>1020</v>
      </c>
      <c r="C405" s="35" t="s">
        <v>1053</v>
      </c>
      <c r="D405" s="74" t="s">
        <v>1262</v>
      </c>
      <c r="E405" s="31" t="s">
        <v>1544</v>
      </c>
      <c r="F405" s="80">
        <v>155.988</v>
      </c>
      <c r="G405" s="31">
        <v>36</v>
      </c>
      <c r="H405" s="31">
        <v>26</v>
      </c>
      <c r="I405" s="31">
        <v>27</v>
      </c>
      <c r="J405" s="67">
        <v>2.5271999999999999E-2</v>
      </c>
      <c r="K405" s="68">
        <v>1.4</v>
      </c>
      <c r="L405" s="69" t="s">
        <v>1543</v>
      </c>
      <c r="M405" s="50">
        <v>6421681138846</v>
      </c>
      <c r="N405" s="31">
        <v>94051950</v>
      </c>
    </row>
    <row r="406" spans="2:14" ht="16.5" customHeight="1" x14ac:dyDescent="0.2">
      <c r="B406" s="31" t="s">
        <v>1020</v>
      </c>
      <c r="C406" s="35" t="s">
        <v>1054</v>
      </c>
      <c r="D406" s="74" t="s">
        <v>1263</v>
      </c>
      <c r="E406" s="31" t="s">
        <v>1544</v>
      </c>
      <c r="F406" s="80">
        <v>155.988</v>
      </c>
      <c r="G406" s="31">
        <v>36</v>
      </c>
      <c r="H406" s="31">
        <v>26</v>
      </c>
      <c r="I406" s="31">
        <v>27</v>
      </c>
      <c r="J406" s="67">
        <v>2.5271999999999999E-2</v>
      </c>
      <c r="K406" s="68">
        <v>1.4</v>
      </c>
      <c r="L406" s="69" t="s">
        <v>1543</v>
      </c>
      <c r="M406" s="50">
        <v>6421681138839</v>
      </c>
      <c r="N406" s="31">
        <v>94051950</v>
      </c>
    </row>
    <row r="407" spans="2:14" ht="16.5" customHeight="1" x14ac:dyDescent="0.2">
      <c r="B407" s="31" t="s">
        <v>1020</v>
      </c>
      <c r="C407" s="35" t="s">
        <v>1055</v>
      </c>
      <c r="D407" s="74" t="s">
        <v>1264</v>
      </c>
      <c r="E407" s="31" t="s">
        <v>1544</v>
      </c>
      <c r="F407" s="80">
        <v>155.988</v>
      </c>
      <c r="G407" s="31">
        <v>36</v>
      </c>
      <c r="H407" s="31">
        <v>26</v>
      </c>
      <c r="I407" s="31">
        <v>27</v>
      </c>
      <c r="J407" s="67">
        <v>2.5271999999999999E-2</v>
      </c>
      <c r="K407" s="68">
        <v>1.4</v>
      </c>
      <c r="L407" s="69" t="s">
        <v>1543</v>
      </c>
      <c r="M407" s="50">
        <v>6421681138877</v>
      </c>
      <c r="N407" s="31">
        <v>94051950</v>
      </c>
    </row>
    <row r="408" spans="2:14" ht="16.5" customHeight="1" x14ac:dyDescent="0.2">
      <c r="B408" s="31" t="s">
        <v>1020</v>
      </c>
      <c r="C408" s="35" t="s">
        <v>1056</v>
      </c>
      <c r="D408" s="74" t="s">
        <v>1265</v>
      </c>
      <c r="E408" s="31" t="s">
        <v>1544</v>
      </c>
      <c r="F408" s="80">
        <v>155.988</v>
      </c>
      <c r="G408" s="31">
        <v>36</v>
      </c>
      <c r="H408" s="31">
        <v>26</v>
      </c>
      <c r="I408" s="31">
        <v>27</v>
      </c>
      <c r="J408" s="67">
        <v>2.5271999999999999E-2</v>
      </c>
      <c r="K408" s="68">
        <v>1.4</v>
      </c>
      <c r="L408" s="69" t="s">
        <v>1543</v>
      </c>
      <c r="M408" s="50">
        <v>6421681138822</v>
      </c>
      <c r="N408" s="31">
        <v>94051950</v>
      </c>
    </row>
    <row r="409" spans="2:14" ht="16.5" customHeight="1" x14ac:dyDescent="0.2">
      <c r="B409" s="31" t="s">
        <v>1020</v>
      </c>
      <c r="C409" s="35" t="s">
        <v>1057</v>
      </c>
      <c r="D409" s="74" t="s">
        <v>1266</v>
      </c>
      <c r="E409" s="31" t="s">
        <v>1544</v>
      </c>
      <c r="F409" s="80">
        <v>155.988</v>
      </c>
      <c r="G409" s="31">
        <v>36</v>
      </c>
      <c r="H409" s="31">
        <v>26</v>
      </c>
      <c r="I409" s="31">
        <v>27</v>
      </c>
      <c r="J409" s="67">
        <v>2.5271999999999999E-2</v>
      </c>
      <c r="K409" s="68">
        <v>1.4</v>
      </c>
      <c r="L409" s="69" t="s">
        <v>1543</v>
      </c>
      <c r="M409" s="50">
        <v>6421681138853</v>
      </c>
      <c r="N409" s="31">
        <v>94051950</v>
      </c>
    </row>
    <row r="410" spans="2:14" ht="16.5" customHeight="1" x14ac:dyDescent="0.2">
      <c r="B410" s="31" t="s">
        <v>1020</v>
      </c>
      <c r="C410" s="35" t="s">
        <v>1058</v>
      </c>
      <c r="D410" s="74" t="s">
        <v>1267</v>
      </c>
      <c r="E410" s="31" t="s">
        <v>1544</v>
      </c>
      <c r="F410" s="80">
        <v>155.988</v>
      </c>
      <c r="G410" s="31">
        <v>36</v>
      </c>
      <c r="H410" s="31">
        <v>26</v>
      </c>
      <c r="I410" s="31">
        <v>27</v>
      </c>
      <c r="J410" s="67">
        <v>2.5271999999999999E-2</v>
      </c>
      <c r="K410" s="68">
        <v>1.4</v>
      </c>
      <c r="L410" s="69" t="s">
        <v>1543</v>
      </c>
      <c r="M410" s="50">
        <v>6421681138860</v>
      </c>
      <c r="N410" s="31">
        <v>94051950</v>
      </c>
    </row>
    <row r="411" spans="2:14" ht="16.5" customHeight="1" x14ac:dyDescent="0.2">
      <c r="B411" s="31" t="s">
        <v>1020</v>
      </c>
      <c r="C411" s="35" t="s">
        <v>1059</v>
      </c>
      <c r="D411" s="74" t="s">
        <v>1268</v>
      </c>
      <c r="E411" s="31" t="s">
        <v>1544</v>
      </c>
      <c r="F411" s="80">
        <v>162.036</v>
      </c>
      <c r="G411" s="31">
        <v>41</v>
      </c>
      <c r="H411" s="31">
        <v>26</v>
      </c>
      <c r="I411" s="31">
        <v>27</v>
      </c>
      <c r="J411" s="67">
        <v>2.8781999999999999E-2</v>
      </c>
      <c r="K411" s="68">
        <v>1.25</v>
      </c>
      <c r="L411" s="69" t="s">
        <v>1543</v>
      </c>
      <c r="M411" s="50">
        <v>6421681138815</v>
      </c>
      <c r="N411" s="31">
        <v>94051950</v>
      </c>
    </row>
    <row r="412" spans="2:14" ht="16.5" customHeight="1" x14ac:dyDescent="0.2">
      <c r="B412" s="31" t="s">
        <v>1020</v>
      </c>
      <c r="C412" s="35" t="s">
        <v>1060</v>
      </c>
      <c r="D412" s="74" t="s">
        <v>1269</v>
      </c>
      <c r="E412" s="31" t="s">
        <v>1544</v>
      </c>
      <c r="F412" s="80">
        <v>162.036</v>
      </c>
      <c r="G412" s="31">
        <v>41</v>
      </c>
      <c r="H412" s="31">
        <v>26</v>
      </c>
      <c r="I412" s="31">
        <v>27</v>
      </c>
      <c r="J412" s="67">
        <v>2.8781999999999999E-2</v>
      </c>
      <c r="K412" s="68">
        <v>1.25</v>
      </c>
      <c r="L412" s="69" t="s">
        <v>1543</v>
      </c>
      <c r="M412" s="50">
        <v>6421681138891</v>
      </c>
      <c r="N412" s="31">
        <v>94051950</v>
      </c>
    </row>
    <row r="413" spans="2:14" ht="16.5" customHeight="1" x14ac:dyDescent="0.2">
      <c r="B413" s="31" t="s">
        <v>1020</v>
      </c>
      <c r="C413" s="35" t="s">
        <v>1061</v>
      </c>
      <c r="D413" s="74" t="s">
        <v>1270</v>
      </c>
      <c r="E413" s="31" t="s">
        <v>1544</v>
      </c>
      <c r="F413" s="80">
        <v>162.036</v>
      </c>
      <c r="G413" s="31">
        <v>41</v>
      </c>
      <c r="H413" s="31">
        <v>26</v>
      </c>
      <c r="I413" s="31">
        <v>27</v>
      </c>
      <c r="J413" s="67">
        <v>2.8781999999999999E-2</v>
      </c>
      <c r="K413" s="68">
        <v>1.25</v>
      </c>
      <c r="L413" s="69" t="s">
        <v>1543</v>
      </c>
      <c r="M413" s="50">
        <v>6421681138778</v>
      </c>
      <c r="N413" s="31">
        <v>94051950</v>
      </c>
    </row>
    <row r="414" spans="2:14" ht="16.5" customHeight="1" x14ac:dyDescent="0.2">
      <c r="B414" s="31" t="s">
        <v>1020</v>
      </c>
      <c r="C414" s="35" t="s">
        <v>1062</v>
      </c>
      <c r="D414" s="74" t="s">
        <v>1271</v>
      </c>
      <c r="E414" s="31" t="s">
        <v>1544</v>
      </c>
      <c r="F414" s="80">
        <v>162.036</v>
      </c>
      <c r="G414" s="31">
        <v>41</v>
      </c>
      <c r="H414" s="31">
        <v>26</v>
      </c>
      <c r="I414" s="31">
        <v>27</v>
      </c>
      <c r="J414" s="67">
        <v>2.8781999999999999E-2</v>
      </c>
      <c r="K414" s="68">
        <v>1.25</v>
      </c>
      <c r="L414" s="69" t="s">
        <v>1543</v>
      </c>
      <c r="M414" s="50">
        <v>6421681138808</v>
      </c>
      <c r="N414" s="31">
        <v>94051950</v>
      </c>
    </row>
    <row r="415" spans="2:14" ht="16.5" customHeight="1" x14ac:dyDescent="0.2">
      <c r="B415" s="31" t="s">
        <v>1020</v>
      </c>
      <c r="C415" s="35" t="s">
        <v>1063</v>
      </c>
      <c r="D415" s="74" t="s">
        <v>1272</v>
      </c>
      <c r="E415" s="31" t="s">
        <v>1544</v>
      </c>
      <c r="F415" s="80">
        <v>162.036</v>
      </c>
      <c r="G415" s="31">
        <v>41</v>
      </c>
      <c r="H415" s="31">
        <v>26</v>
      </c>
      <c r="I415" s="31">
        <v>27</v>
      </c>
      <c r="J415" s="67">
        <v>2.8781999999999999E-2</v>
      </c>
      <c r="K415" s="68">
        <v>1.25</v>
      </c>
      <c r="L415" s="69" t="s">
        <v>1543</v>
      </c>
      <c r="M415" s="50">
        <v>6421681138761</v>
      </c>
      <c r="N415" s="31">
        <v>94051950</v>
      </c>
    </row>
    <row r="416" spans="2:14" ht="16.5" customHeight="1" x14ac:dyDescent="0.2">
      <c r="B416" s="31" t="s">
        <v>1020</v>
      </c>
      <c r="C416" s="35" t="s">
        <v>1064</v>
      </c>
      <c r="D416" s="74" t="s">
        <v>1273</v>
      </c>
      <c r="E416" s="31" t="s">
        <v>1544</v>
      </c>
      <c r="F416" s="80">
        <v>162.036</v>
      </c>
      <c r="G416" s="31">
        <v>41</v>
      </c>
      <c r="H416" s="31">
        <v>26</v>
      </c>
      <c r="I416" s="31">
        <v>27</v>
      </c>
      <c r="J416" s="67">
        <v>2.8781999999999999E-2</v>
      </c>
      <c r="K416" s="68">
        <v>1.25</v>
      </c>
      <c r="L416" s="69" t="s">
        <v>1543</v>
      </c>
      <c r="M416" s="50">
        <v>6421681138785</v>
      </c>
      <c r="N416" s="31">
        <v>94051950</v>
      </c>
    </row>
    <row r="417" spans="2:14" ht="16.5" customHeight="1" x14ac:dyDescent="0.2">
      <c r="B417" s="31" t="s">
        <v>1020</v>
      </c>
      <c r="C417" s="35" t="s">
        <v>1065</v>
      </c>
      <c r="D417" s="74" t="s">
        <v>1274</v>
      </c>
      <c r="E417" s="31" t="s">
        <v>1544</v>
      </c>
      <c r="F417" s="80">
        <v>162.036</v>
      </c>
      <c r="G417" s="31">
        <v>41</v>
      </c>
      <c r="H417" s="31">
        <v>26</v>
      </c>
      <c r="I417" s="31">
        <v>27</v>
      </c>
      <c r="J417" s="67">
        <v>2.8781999999999999E-2</v>
      </c>
      <c r="K417" s="68">
        <v>1.25</v>
      </c>
      <c r="L417" s="69" t="s">
        <v>1543</v>
      </c>
      <c r="M417" s="50">
        <v>6421681138792</v>
      </c>
      <c r="N417" s="31">
        <v>94051950</v>
      </c>
    </row>
    <row r="418" spans="2:14" ht="16.5" customHeight="1" x14ac:dyDescent="0.2">
      <c r="B418" s="31" t="s">
        <v>1020</v>
      </c>
      <c r="C418" s="35" t="s">
        <v>1066</v>
      </c>
      <c r="D418" s="74" t="s">
        <v>1275</v>
      </c>
      <c r="E418" s="31" t="s">
        <v>1544</v>
      </c>
      <c r="F418" s="80">
        <v>27.972000000000001</v>
      </c>
      <c r="G418" s="31">
        <v>11</v>
      </c>
      <c r="H418" s="31">
        <v>11</v>
      </c>
      <c r="I418" s="31">
        <v>11</v>
      </c>
      <c r="J418" s="67">
        <v>1.3309999999999999E-3</v>
      </c>
      <c r="K418" s="68">
        <v>0.34</v>
      </c>
      <c r="L418" s="69" t="s">
        <v>1543</v>
      </c>
      <c r="M418" s="50">
        <v>6421681138907</v>
      </c>
      <c r="N418" s="31">
        <v>94051990</v>
      </c>
    </row>
    <row r="419" spans="2:14" ht="16.5" customHeight="1" x14ac:dyDescent="0.2">
      <c r="B419" s="31" t="s">
        <v>1020</v>
      </c>
      <c r="C419" s="35" t="s">
        <v>1067</v>
      </c>
      <c r="D419" s="74" t="s">
        <v>1276</v>
      </c>
      <c r="E419" s="31" t="s">
        <v>1544</v>
      </c>
      <c r="F419" s="80">
        <v>27.972000000000001</v>
      </c>
      <c r="G419" s="31">
        <v>11</v>
      </c>
      <c r="H419" s="31">
        <v>11</v>
      </c>
      <c r="I419" s="31">
        <v>11</v>
      </c>
      <c r="J419" s="67">
        <v>1.3309999999999999E-3</v>
      </c>
      <c r="K419" s="68">
        <v>0.34</v>
      </c>
      <c r="L419" s="69" t="s">
        <v>1543</v>
      </c>
      <c r="M419" s="50">
        <v>6421681144601</v>
      </c>
      <c r="N419" s="31">
        <v>94051990</v>
      </c>
    </row>
    <row r="420" spans="2:14" x14ac:dyDescent="0.2">
      <c r="B420" s="31" t="s">
        <v>1020</v>
      </c>
      <c r="C420" s="51" t="s">
        <v>69</v>
      </c>
      <c r="D420" s="31" t="s">
        <v>488</v>
      </c>
      <c r="E420" s="31" t="s">
        <v>1544</v>
      </c>
      <c r="F420" s="80">
        <v>24.276000000000003</v>
      </c>
      <c r="G420" s="31">
        <v>13</v>
      </c>
      <c r="H420" s="31">
        <v>13</v>
      </c>
      <c r="I420" s="31">
        <v>21.5</v>
      </c>
      <c r="J420" s="67">
        <v>3.6335E-3</v>
      </c>
      <c r="K420" s="68">
        <v>0.28999999999999998</v>
      </c>
      <c r="L420" s="69"/>
      <c r="M420" s="50">
        <v>6421681125563</v>
      </c>
      <c r="N420" s="31">
        <v>94052990</v>
      </c>
    </row>
    <row r="421" spans="2:14" x14ac:dyDescent="0.2">
      <c r="B421" s="31" t="s">
        <v>1020</v>
      </c>
      <c r="C421" s="51" t="s">
        <v>70</v>
      </c>
      <c r="D421" s="31" t="s">
        <v>489</v>
      </c>
      <c r="E421" s="31" t="s">
        <v>1544</v>
      </c>
      <c r="F421" s="80">
        <v>24.276000000000003</v>
      </c>
      <c r="G421" s="31">
        <v>13</v>
      </c>
      <c r="H421" s="31">
        <v>13</v>
      </c>
      <c r="I421" s="31">
        <v>21.5</v>
      </c>
      <c r="J421" s="67">
        <v>3.6335E-3</v>
      </c>
      <c r="K421" s="68">
        <v>0.28999999999999998</v>
      </c>
      <c r="L421" s="69"/>
      <c r="M421" s="50">
        <v>6421681125556</v>
      </c>
      <c r="N421" s="31">
        <v>94052990</v>
      </c>
    </row>
    <row r="422" spans="2:14" x14ac:dyDescent="0.2">
      <c r="B422" s="31" t="s">
        <v>1020</v>
      </c>
      <c r="C422" s="51" t="s">
        <v>71</v>
      </c>
      <c r="D422" s="31" t="s">
        <v>490</v>
      </c>
      <c r="E422" s="31" t="s">
        <v>1544</v>
      </c>
      <c r="F422" s="80">
        <v>24.276000000000003</v>
      </c>
      <c r="G422" s="31">
        <v>13</v>
      </c>
      <c r="H422" s="31">
        <v>13</v>
      </c>
      <c r="I422" s="31">
        <v>21.5</v>
      </c>
      <c r="J422" s="67">
        <v>3.6335E-3</v>
      </c>
      <c r="K422" s="68">
        <v>0.28999999999999998</v>
      </c>
      <c r="L422" s="69"/>
      <c r="M422" s="50">
        <v>6421681125570</v>
      </c>
      <c r="N422" s="31">
        <v>94052990</v>
      </c>
    </row>
    <row r="423" spans="2:14" x14ac:dyDescent="0.2">
      <c r="B423" s="31" t="s">
        <v>1020</v>
      </c>
      <c r="C423" s="38" t="s">
        <v>1177</v>
      </c>
      <c r="D423" s="74" t="s">
        <v>1437</v>
      </c>
      <c r="E423" s="31" t="s">
        <v>1544</v>
      </c>
      <c r="F423" s="80">
        <v>170.0685</v>
      </c>
      <c r="G423" s="31">
        <v>66</v>
      </c>
      <c r="H423" s="31">
        <v>11</v>
      </c>
      <c r="I423" s="31">
        <v>67</v>
      </c>
      <c r="J423" s="67">
        <v>4.8641999999999998E-2</v>
      </c>
      <c r="K423" s="68">
        <v>1.43</v>
      </c>
      <c r="L423" s="69" t="s">
        <v>1543</v>
      </c>
      <c r="M423" s="50">
        <v>6421681139768</v>
      </c>
      <c r="N423" s="31">
        <v>94051190</v>
      </c>
    </row>
    <row r="424" spans="2:14" x14ac:dyDescent="0.2">
      <c r="B424" s="31" t="s">
        <v>1020</v>
      </c>
      <c r="C424" s="38" t="s">
        <v>1178</v>
      </c>
      <c r="D424" s="74" t="s">
        <v>1438</v>
      </c>
      <c r="E424" s="31" t="s">
        <v>1544</v>
      </c>
      <c r="F424" s="80">
        <v>170.0685</v>
      </c>
      <c r="G424" s="31">
        <v>66</v>
      </c>
      <c r="H424" s="31">
        <v>11</v>
      </c>
      <c r="I424" s="31">
        <v>67</v>
      </c>
      <c r="J424" s="67">
        <v>4.8641999999999998E-2</v>
      </c>
      <c r="K424" s="68">
        <v>1.43</v>
      </c>
      <c r="L424" s="69" t="s">
        <v>1543</v>
      </c>
      <c r="M424" s="50">
        <v>6421681139751</v>
      </c>
      <c r="N424" s="31">
        <v>94051190</v>
      </c>
    </row>
    <row r="425" spans="2:14" x14ac:dyDescent="0.2">
      <c r="B425" s="31" t="s">
        <v>1020</v>
      </c>
      <c r="C425" s="38" t="s">
        <v>1179</v>
      </c>
      <c r="D425" s="74" t="s">
        <v>1439</v>
      </c>
      <c r="E425" s="31" t="s">
        <v>1544</v>
      </c>
      <c r="F425" s="80">
        <v>183.267</v>
      </c>
      <c r="G425" s="31">
        <v>66</v>
      </c>
      <c r="H425" s="31">
        <v>11</v>
      </c>
      <c r="I425" s="31">
        <v>67</v>
      </c>
      <c r="J425" s="67">
        <v>4.8641999999999998E-2</v>
      </c>
      <c r="K425" s="68">
        <v>1.43</v>
      </c>
      <c r="L425" s="69" t="s">
        <v>1543</v>
      </c>
      <c r="M425" s="50">
        <v>6421681139775</v>
      </c>
      <c r="N425" s="31">
        <v>94051190</v>
      </c>
    </row>
    <row r="426" spans="2:14" x14ac:dyDescent="0.2">
      <c r="B426" s="31" t="s">
        <v>1020</v>
      </c>
      <c r="C426" s="38" t="s">
        <v>1180</v>
      </c>
      <c r="D426" s="74" t="s">
        <v>1440</v>
      </c>
      <c r="E426" s="31" t="s">
        <v>1544</v>
      </c>
      <c r="F426" s="80">
        <v>218.946</v>
      </c>
      <c r="G426" s="31">
        <v>86</v>
      </c>
      <c r="H426" s="31">
        <v>11</v>
      </c>
      <c r="I426" s="31">
        <v>87</v>
      </c>
      <c r="J426" s="67">
        <v>8.2302E-2</v>
      </c>
      <c r="K426" s="68">
        <v>1.87</v>
      </c>
      <c r="L426" s="69" t="s">
        <v>1543</v>
      </c>
      <c r="M426" s="50">
        <v>6421681139836</v>
      </c>
      <c r="N426" s="31">
        <v>94051190</v>
      </c>
    </row>
    <row r="427" spans="2:14" x14ac:dyDescent="0.2">
      <c r="B427" s="31" t="s">
        <v>1020</v>
      </c>
      <c r="C427" s="38" t="s">
        <v>1181</v>
      </c>
      <c r="D427" s="74" t="s">
        <v>1441</v>
      </c>
      <c r="E427" s="31" t="s">
        <v>1544</v>
      </c>
      <c r="F427" s="80">
        <v>207.6165</v>
      </c>
      <c r="G427" s="31">
        <v>86</v>
      </c>
      <c r="H427" s="31">
        <v>11</v>
      </c>
      <c r="I427" s="31">
        <v>87</v>
      </c>
      <c r="J427" s="67">
        <v>8.2302E-2</v>
      </c>
      <c r="K427" s="68">
        <v>1.87</v>
      </c>
      <c r="L427" s="69" t="s">
        <v>1543</v>
      </c>
      <c r="M427" s="50">
        <v>6421681139829</v>
      </c>
      <c r="N427" s="31">
        <v>94051190</v>
      </c>
    </row>
    <row r="428" spans="2:14" x14ac:dyDescent="0.2">
      <c r="B428" s="31" t="s">
        <v>1020</v>
      </c>
      <c r="C428" s="38" t="s">
        <v>1182</v>
      </c>
      <c r="D428" s="74" t="s">
        <v>1442</v>
      </c>
      <c r="E428" s="31" t="s">
        <v>1544</v>
      </c>
      <c r="F428" s="80">
        <v>207.6165</v>
      </c>
      <c r="G428" s="31">
        <v>86</v>
      </c>
      <c r="H428" s="31">
        <v>11</v>
      </c>
      <c r="I428" s="31">
        <v>87</v>
      </c>
      <c r="J428" s="67">
        <v>8.2302E-2</v>
      </c>
      <c r="K428" s="68">
        <v>1.87</v>
      </c>
      <c r="L428" s="69" t="s">
        <v>1543</v>
      </c>
      <c r="M428" s="50">
        <v>6421681139812</v>
      </c>
      <c r="N428" s="31">
        <v>94051190</v>
      </c>
    </row>
    <row r="429" spans="2:14" x14ac:dyDescent="0.2">
      <c r="B429" s="31" t="s">
        <v>1020</v>
      </c>
      <c r="C429" s="38" t="s">
        <v>1183</v>
      </c>
      <c r="D429" s="74" t="s">
        <v>1443</v>
      </c>
      <c r="E429" s="31" t="s">
        <v>1544</v>
      </c>
      <c r="F429" s="80">
        <v>271.39349999999996</v>
      </c>
      <c r="G429" s="31">
        <v>66</v>
      </c>
      <c r="H429" s="31">
        <v>11</v>
      </c>
      <c r="I429" s="31">
        <v>67</v>
      </c>
      <c r="J429" s="67">
        <v>4.8641999999999998E-2</v>
      </c>
      <c r="K429" s="68">
        <v>2.31</v>
      </c>
      <c r="L429" s="69" t="s">
        <v>1543</v>
      </c>
      <c r="M429" s="50">
        <v>6421681139799</v>
      </c>
      <c r="N429" s="31">
        <v>94051190</v>
      </c>
    </row>
    <row r="430" spans="2:14" x14ac:dyDescent="0.2">
      <c r="B430" s="31" t="s">
        <v>1020</v>
      </c>
      <c r="C430" s="38" t="s">
        <v>1184</v>
      </c>
      <c r="D430" s="74" t="s">
        <v>1444</v>
      </c>
      <c r="E430" s="31" t="s">
        <v>1544</v>
      </c>
      <c r="F430" s="80">
        <v>271.39349999999996</v>
      </c>
      <c r="G430" s="31">
        <v>66</v>
      </c>
      <c r="H430" s="31">
        <v>11</v>
      </c>
      <c r="I430" s="31">
        <v>67</v>
      </c>
      <c r="J430" s="67">
        <v>4.8641999999999998E-2</v>
      </c>
      <c r="K430" s="68">
        <v>2.31</v>
      </c>
      <c r="L430" s="69" t="s">
        <v>1543</v>
      </c>
      <c r="M430" s="50">
        <v>6421681139782</v>
      </c>
      <c r="N430" s="31">
        <v>94051190</v>
      </c>
    </row>
    <row r="431" spans="2:14" x14ac:dyDescent="0.2">
      <c r="B431" s="31" t="s">
        <v>1020</v>
      </c>
      <c r="C431" s="38" t="s">
        <v>1185</v>
      </c>
      <c r="D431" s="74" t="s">
        <v>1445</v>
      </c>
      <c r="E431" s="31" t="s">
        <v>1544</v>
      </c>
      <c r="F431" s="80">
        <v>289.11749999999995</v>
      </c>
      <c r="G431" s="31">
        <v>66</v>
      </c>
      <c r="H431" s="31">
        <v>11</v>
      </c>
      <c r="I431" s="31">
        <v>67</v>
      </c>
      <c r="J431" s="67">
        <v>4.8641999999999998E-2</v>
      </c>
      <c r="K431" s="68">
        <v>2.31</v>
      </c>
      <c r="L431" s="69" t="s">
        <v>1543</v>
      </c>
      <c r="M431" s="50">
        <v>6421681139805</v>
      </c>
      <c r="N431" s="31">
        <v>94051190</v>
      </c>
    </row>
    <row r="432" spans="2:14" x14ac:dyDescent="0.2">
      <c r="B432" s="31" t="s">
        <v>1020</v>
      </c>
      <c r="C432" s="38" t="s">
        <v>1186</v>
      </c>
      <c r="D432" s="74" t="s">
        <v>1446</v>
      </c>
      <c r="E432" s="31" t="s">
        <v>1544</v>
      </c>
      <c r="F432" s="80">
        <v>338.75100000000003</v>
      </c>
      <c r="G432" s="31">
        <v>86</v>
      </c>
      <c r="H432" s="31">
        <v>11</v>
      </c>
      <c r="I432" s="31">
        <v>87</v>
      </c>
      <c r="J432" s="67">
        <v>8.2302E-2</v>
      </c>
      <c r="K432" s="68">
        <v>3.18</v>
      </c>
      <c r="L432" s="69" t="s">
        <v>1543</v>
      </c>
      <c r="M432" s="50">
        <v>6421681139867</v>
      </c>
      <c r="N432" s="31">
        <v>94051190</v>
      </c>
    </row>
    <row r="433" spans="2:14" x14ac:dyDescent="0.2">
      <c r="B433" s="31" t="s">
        <v>1020</v>
      </c>
      <c r="C433" s="38" t="s">
        <v>1187</v>
      </c>
      <c r="D433" s="74" t="s">
        <v>1447</v>
      </c>
      <c r="E433" s="31" t="s">
        <v>1544</v>
      </c>
      <c r="F433" s="80">
        <v>320.27100000000002</v>
      </c>
      <c r="G433" s="31">
        <v>86</v>
      </c>
      <c r="H433" s="31">
        <v>11</v>
      </c>
      <c r="I433" s="31">
        <v>87</v>
      </c>
      <c r="J433" s="67">
        <v>8.2302E-2</v>
      </c>
      <c r="K433" s="68">
        <v>3.18</v>
      </c>
      <c r="L433" s="69" t="s">
        <v>1543</v>
      </c>
      <c r="M433" s="50">
        <v>6421681139850</v>
      </c>
      <c r="N433" s="31">
        <v>94051190</v>
      </c>
    </row>
    <row r="434" spans="2:14" x14ac:dyDescent="0.2">
      <c r="B434" s="31" t="s">
        <v>1020</v>
      </c>
      <c r="C434" s="38" t="s">
        <v>1188</v>
      </c>
      <c r="D434" s="74" t="s">
        <v>1448</v>
      </c>
      <c r="E434" s="31" t="s">
        <v>1544</v>
      </c>
      <c r="F434" s="80">
        <v>320.27100000000002</v>
      </c>
      <c r="G434" s="31">
        <v>86</v>
      </c>
      <c r="H434" s="31">
        <v>11</v>
      </c>
      <c r="I434" s="31">
        <v>87</v>
      </c>
      <c r="J434" s="67">
        <v>8.2302E-2</v>
      </c>
      <c r="K434" s="68">
        <v>3.18</v>
      </c>
      <c r="L434" s="69" t="s">
        <v>1543</v>
      </c>
      <c r="M434" s="50">
        <v>6421681139843</v>
      </c>
      <c r="N434" s="31">
        <v>94051190</v>
      </c>
    </row>
    <row r="435" spans="2:14" x14ac:dyDescent="0.2">
      <c r="B435" s="31" t="s">
        <v>1020</v>
      </c>
      <c r="C435" s="34" t="s">
        <v>1155</v>
      </c>
      <c r="D435" s="74" t="s">
        <v>1499</v>
      </c>
      <c r="E435" s="31" t="s">
        <v>1544</v>
      </c>
      <c r="F435" s="80">
        <v>56.826000000000001</v>
      </c>
      <c r="G435" s="31">
        <v>28.5</v>
      </c>
      <c r="H435" s="31">
        <v>15.5</v>
      </c>
      <c r="I435" s="31">
        <v>15.5</v>
      </c>
      <c r="J435" s="67">
        <v>6.8471249999999999E-3</v>
      </c>
      <c r="K435" s="68">
        <v>0.56000000000000005</v>
      </c>
      <c r="L435" s="69">
        <v>45616</v>
      </c>
      <c r="M435" s="50">
        <v>6421681148449</v>
      </c>
      <c r="N435" s="31">
        <v>0</v>
      </c>
    </row>
    <row r="436" spans="2:14" x14ac:dyDescent="0.2">
      <c r="B436" s="31" t="s">
        <v>1020</v>
      </c>
      <c r="C436" s="34" t="s">
        <v>1156</v>
      </c>
      <c r="D436" s="74" t="s">
        <v>1500</v>
      </c>
      <c r="E436" s="31" t="s">
        <v>1544</v>
      </c>
      <c r="F436" s="80">
        <v>74.592000000000013</v>
      </c>
      <c r="G436" s="31">
        <v>40.5</v>
      </c>
      <c r="H436" s="31">
        <v>15.5</v>
      </c>
      <c r="I436" s="31">
        <v>15.5</v>
      </c>
      <c r="J436" s="67">
        <v>9.7301249999999992E-3</v>
      </c>
      <c r="K436" s="68">
        <v>0.82</v>
      </c>
      <c r="L436" s="69">
        <v>45616</v>
      </c>
      <c r="M436" s="50">
        <v>6421681148463</v>
      </c>
      <c r="N436" s="31">
        <v>0</v>
      </c>
    </row>
    <row r="437" spans="2:14" x14ac:dyDescent="0.2">
      <c r="B437" s="31" t="s">
        <v>1020</v>
      </c>
      <c r="C437" s="34" t="s">
        <v>1157</v>
      </c>
      <c r="D437" s="74" t="s">
        <v>1501</v>
      </c>
      <c r="E437" s="31" t="s">
        <v>1544</v>
      </c>
      <c r="F437" s="80">
        <v>94.468500000000006</v>
      </c>
      <c r="G437" s="31">
        <v>58</v>
      </c>
      <c r="H437" s="31">
        <v>20</v>
      </c>
      <c r="I437" s="31">
        <v>20</v>
      </c>
      <c r="J437" s="67">
        <v>2.3199999999999998E-2</v>
      </c>
      <c r="K437" s="68">
        <v>1.1000000000000001</v>
      </c>
      <c r="L437" s="69">
        <v>45616</v>
      </c>
      <c r="M437" s="50">
        <v>6421681148487</v>
      </c>
      <c r="N437" s="31">
        <v>0</v>
      </c>
    </row>
    <row r="438" spans="2:14" x14ac:dyDescent="0.2">
      <c r="B438" s="31" t="s">
        <v>1020</v>
      </c>
      <c r="C438" s="34" t="s">
        <v>1158</v>
      </c>
      <c r="D438" s="74" t="s">
        <v>1502</v>
      </c>
      <c r="E438" s="31" t="s">
        <v>1544</v>
      </c>
      <c r="F438" s="80">
        <v>169.06049999999999</v>
      </c>
      <c r="G438" s="31">
        <v>90</v>
      </c>
      <c r="H438" s="31">
        <v>20</v>
      </c>
      <c r="I438" s="31">
        <v>24</v>
      </c>
      <c r="J438" s="67">
        <v>4.3200000000000002E-2</v>
      </c>
      <c r="K438" s="68">
        <v>2.2799999999999998</v>
      </c>
      <c r="L438" s="69">
        <v>45616</v>
      </c>
      <c r="M438" s="50">
        <v>6421681148500</v>
      </c>
      <c r="N438" s="31">
        <v>0</v>
      </c>
    </row>
    <row r="439" spans="2:14" x14ac:dyDescent="0.2">
      <c r="B439" s="31" t="s">
        <v>1020</v>
      </c>
      <c r="C439" s="5" t="s">
        <v>101</v>
      </c>
      <c r="D439" s="31" t="s">
        <v>519</v>
      </c>
      <c r="E439" s="31" t="s">
        <v>1544</v>
      </c>
      <c r="F439" s="80">
        <v>27.709500000000002</v>
      </c>
      <c r="G439" s="31">
        <v>24</v>
      </c>
      <c r="H439" s="31">
        <v>22</v>
      </c>
      <c r="I439" s="31">
        <v>28</v>
      </c>
      <c r="J439" s="67">
        <v>1.4784E-2</v>
      </c>
      <c r="K439" s="68">
        <v>7.2</v>
      </c>
      <c r="L439" s="69"/>
      <c r="M439" s="50">
        <v>6421681116783</v>
      </c>
      <c r="N439" s="31">
        <v>94051950</v>
      </c>
    </row>
    <row r="440" spans="2:14" x14ac:dyDescent="0.2">
      <c r="B440" s="31" t="s">
        <v>1020</v>
      </c>
      <c r="C440" s="5" t="s">
        <v>102</v>
      </c>
      <c r="D440" s="31" t="s">
        <v>520</v>
      </c>
      <c r="E440" s="31" t="s">
        <v>1544</v>
      </c>
      <c r="F440" s="80">
        <v>29.830500000000001</v>
      </c>
      <c r="G440" s="31">
        <v>24</v>
      </c>
      <c r="H440" s="31">
        <v>22</v>
      </c>
      <c r="I440" s="31">
        <v>28</v>
      </c>
      <c r="J440" s="67">
        <v>1.4784E-2</v>
      </c>
      <c r="K440" s="68">
        <v>7.2</v>
      </c>
      <c r="L440" s="69"/>
      <c r="M440" s="50">
        <v>6421681116790</v>
      </c>
      <c r="N440" s="31">
        <v>94051940</v>
      </c>
    </row>
    <row r="441" spans="2:14" x14ac:dyDescent="0.2">
      <c r="B441" s="31" t="s">
        <v>1020</v>
      </c>
      <c r="C441" s="5" t="s">
        <v>103</v>
      </c>
      <c r="D441" s="31" t="s">
        <v>521</v>
      </c>
      <c r="E441" s="31" t="s">
        <v>1544</v>
      </c>
      <c r="F441" s="80">
        <v>111.69900000000001</v>
      </c>
      <c r="G441" s="31">
        <v>70</v>
      </c>
      <c r="H441" s="31">
        <v>23</v>
      </c>
      <c r="I441" s="31">
        <v>30</v>
      </c>
      <c r="J441" s="67">
        <v>4.8300000000000003E-2</v>
      </c>
      <c r="K441" s="68">
        <v>2.0499999999999998</v>
      </c>
      <c r="L441" s="69"/>
      <c r="M441" s="50">
        <v>6421681116745</v>
      </c>
      <c r="N441" s="31">
        <v>94051990</v>
      </c>
    </row>
    <row r="442" spans="2:14" x14ac:dyDescent="0.2">
      <c r="B442" s="31" t="s">
        <v>1020</v>
      </c>
      <c r="C442" s="5" t="s">
        <v>104</v>
      </c>
      <c r="D442" s="31" t="s">
        <v>522</v>
      </c>
      <c r="E442" s="31" t="s">
        <v>1544</v>
      </c>
      <c r="F442" s="80">
        <v>114.6285</v>
      </c>
      <c r="G442" s="31">
        <v>70</v>
      </c>
      <c r="H442" s="31">
        <v>23</v>
      </c>
      <c r="I442" s="31">
        <v>30</v>
      </c>
      <c r="J442" s="67">
        <v>4.8300000000000003E-2</v>
      </c>
      <c r="K442" s="68">
        <v>2.0499999999999998</v>
      </c>
      <c r="L442" s="69"/>
      <c r="M442" s="50">
        <v>6421681116752</v>
      </c>
      <c r="N442" s="31">
        <v>94051990</v>
      </c>
    </row>
    <row r="443" spans="2:14" x14ac:dyDescent="0.2">
      <c r="B443" s="31" t="s">
        <v>1020</v>
      </c>
      <c r="C443" s="5" t="s">
        <v>105</v>
      </c>
      <c r="D443" s="31" t="s">
        <v>523</v>
      </c>
      <c r="E443" s="31" t="s">
        <v>1544</v>
      </c>
      <c r="F443" s="80">
        <v>170.8245</v>
      </c>
      <c r="G443" s="31">
        <v>95</v>
      </c>
      <c r="H443" s="31">
        <v>23</v>
      </c>
      <c r="I443" s="31">
        <v>30</v>
      </c>
      <c r="J443" s="67">
        <v>6.5549999999999997E-2</v>
      </c>
      <c r="K443" s="68">
        <v>2.9</v>
      </c>
      <c r="L443" s="69"/>
      <c r="M443" s="50">
        <v>6421681116769</v>
      </c>
      <c r="N443" s="31">
        <v>94051990</v>
      </c>
    </row>
    <row r="444" spans="2:14" x14ac:dyDescent="0.2">
      <c r="B444" s="31" t="s">
        <v>1020</v>
      </c>
      <c r="C444" s="5" t="s">
        <v>106</v>
      </c>
      <c r="D444" s="31" t="s">
        <v>524</v>
      </c>
      <c r="E444" s="31" t="s">
        <v>1544</v>
      </c>
      <c r="F444" s="80">
        <v>174.89850000000001</v>
      </c>
      <c r="G444" s="31">
        <v>95</v>
      </c>
      <c r="H444" s="31">
        <v>23</v>
      </c>
      <c r="I444" s="31">
        <v>30</v>
      </c>
      <c r="J444" s="67">
        <v>6.5549999999999997E-2</v>
      </c>
      <c r="K444" s="68">
        <v>2.9</v>
      </c>
      <c r="L444" s="69"/>
      <c r="M444" s="50">
        <v>6421681116776</v>
      </c>
      <c r="N444" s="31">
        <v>94051990</v>
      </c>
    </row>
    <row r="445" spans="2:14" x14ac:dyDescent="0.2">
      <c r="B445" s="31" t="s">
        <v>1020</v>
      </c>
      <c r="C445" s="5" t="s">
        <v>107</v>
      </c>
      <c r="D445" s="31" t="s">
        <v>525</v>
      </c>
      <c r="E445" s="31" t="s">
        <v>1544</v>
      </c>
      <c r="F445" s="80">
        <v>108.79050000000001</v>
      </c>
      <c r="G445" s="31">
        <v>44</v>
      </c>
      <c r="H445" s="31">
        <v>26</v>
      </c>
      <c r="I445" s="31">
        <v>45</v>
      </c>
      <c r="J445" s="67">
        <v>5.1479999999999998E-2</v>
      </c>
      <c r="K445" s="68">
        <v>2.4</v>
      </c>
      <c r="L445" s="69"/>
      <c r="M445" s="50">
        <v>6421681116707</v>
      </c>
      <c r="N445" s="31">
        <v>94051990</v>
      </c>
    </row>
    <row r="446" spans="2:14" x14ac:dyDescent="0.2">
      <c r="B446" s="31" t="s">
        <v>1020</v>
      </c>
      <c r="C446" s="5" t="s">
        <v>100</v>
      </c>
      <c r="D446" s="31" t="s">
        <v>518</v>
      </c>
      <c r="E446" s="31" t="s">
        <v>1544</v>
      </c>
      <c r="F446" s="80">
        <v>129.0975</v>
      </c>
      <c r="G446" s="31">
        <v>44</v>
      </c>
      <c r="H446" s="31">
        <v>26</v>
      </c>
      <c r="I446" s="31">
        <v>45</v>
      </c>
      <c r="J446" s="67">
        <v>5.1479999999999998E-2</v>
      </c>
      <c r="K446" s="68">
        <v>2.4</v>
      </c>
      <c r="L446" s="69"/>
      <c r="M446" s="50">
        <v>6421681116714</v>
      </c>
      <c r="N446" s="31">
        <v>94051990</v>
      </c>
    </row>
    <row r="447" spans="2:14" x14ac:dyDescent="0.2">
      <c r="B447" s="31" t="s">
        <v>1020</v>
      </c>
      <c r="C447" s="5" t="s">
        <v>108</v>
      </c>
      <c r="D447" s="31" t="s">
        <v>526</v>
      </c>
      <c r="E447" s="31" t="s">
        <v>1544</v>
      </c>
      <c r="F447" s="80">
        <v>190.99499999999998</v>
      </c>
      <c r="G447" s="31">
        <v>46</v>
      </c>
      <c r="H447" s="31">
        <v>46</v>
      </c>
      <c r="I447" s="31">
        <v>38</v>
      </c>
      <c r="J447" s="67">
        <v>8.0407999999999993E-2</v>
      </c>
      <c r="K447" s="68">
        <v>3.3</v>
      </c>
      <c r="L447" s="69"/>
      <c r="M447" s="50">
        <v>6421681116721</v>
      </c>
      <c r="N447" s="31">
        <v>94051990</v>
      </c>
    </row>
    <row r="448" spans="2:14" x14ac:dyDescent="0.2">
      <c r="B448" s="31" t="s">
        <v>1020</v>
      </c>
      <c r="C448" s="5" t="s">
        <v>109</v>
      </c>
      <c r="D448" s="31" t="s">
        <v>527</v>
      </c>
      <c r="E448" s="31" t="s">
        <v>1544</v>
      </c>
      <c r="F448" s="80">
        <v>196.35</v>
      </c>
      <c r="G448" s="31">
        <v>46</v>
      </c>
      <c r="H448" s="31">
        <v>46</v>
      </c>
      <c r="I448" s="31">
        <v>38</v>
      </c>
      <c r="J448" s="67">
        <v>8.0407999999999993E-2</v>
      </c>
      <c r="K448" s="68">
        <v>3.3</v>
      </c>
      <c r="L448" s="69"/>
      <c r="M448" s="50">
        <v>6421681116738</v>
      </c>
      <c r="N448" s="31">
        <v>94051990</v>
      </c>
    </row>
    <row r="449" spans="1:14" x14ac:dyDescent="0.2">
      <c r="B449" s="31" t="s">
        <v>1020</v>
      </c>
      <c r="C449" s="6" t="s">
        <v>278</v>
      </c>
      <c r="D449" s="31" t="s">
        <v>827</v>
      </c>
      <c r="E449" s="31" t="s">
        <v>1544</v>
      </c>
      <c r="F449" s="80">
        <v>55.398000000000003</v>
      </c>
      <c r="G449" s="31">
        <v>65</v>
      </c>
      <c r="H449" s="31">
        <v>9.5</v>
      </c>
      <c r="I449" s="31">
        <v>22.5</v>
      </c>
      <c r="J449" s="67">
        <v>1.389375E-2</v>
      </c>
      <c r="K449" s="68">
        <v>0.9</v>
      </c>
      <c r="L449" s="69"/>
      <c r="M449" s="50">
        <v>6421681126126</v>
      </c>
      <c r="N449" s="31">
        <v>94051190</v>
      </c>
    </row>
    <row r="450" spans="1:14" x14ac:dyDescent="0.2">
      <c r="B450" s="31" t="s">
        <v>1020</v>
      </c>
      <c r="C450" s="6" t="s">
        <v>283</v>
      </c>
      <c r="D450" s="31" t="s">
        <v>832</v>
      </c>
      <c r="E450" s="31" t="s">
        <v>1544</v>
      </c>
      <c r="F450" s="80">
        <v>68.638500000000008</v>
      </c>
      <c r="G450" s="31">
        <v>107</v>
      </c>
      <c r="H450" s="31">
        <v>9.5</v>
      </c>
      <c r="I450" s="31">
        <v>29</v>
      </c>
      <c r="J450" s="67">
        <v>2.9478500000000001E-2</v>
      </c>
      <c r="K450" s="68">
        <v>1.2</v>
      </c>
      <c r="L450" s="69"/>
      <c r="M450" s="50">
        <v>6421681126171</v>
      </c>
      <c r="N450" s="31">
        <v>94051190</v>
      </c>
    </row>
    <row r="451" spans="1:14" x14ac:dyDescent="0.2">
      <c r="B451" s="31" t="s">
        <v>1020</v>
      </c>
      <c r="C451" s="6" t="s">
        <v>282</v>
      </c>
      <c r="D451" s="31" t="s">
        <v>831</v>
      </c>
      <c r="E451" s="31" t="s">
        <v>1544</v>
      </c>
      <c r="F451" s="80">
        <v>80.745000000000005</v>
      </c>
      <c r="G451" s="31">
        <v>107</v>
      </c>
      <c r="H451" s="31">
        <v>9.5</v>
      </c>
      <c r="I451" s="31">
        <v>29</v>
      </c>
      <c r="J451" s="67">
        <v>2.9478500000000001E-2</v>
      </c>
      <c r="K451" s="68">
        <v>1.2</v>
      </c>
      <c r="L451" s="69"/>
      <c r="M451" s="50">
        <v>6421681126195</v>
      </c>
      <c r="N451" s="31">
        <v>94051190</v>
      </c>
    </row>
    <row r="452" spans="1:14" x14ac:dyDescent="0.2">
      <c r="B452" s="31" t="s">
        <v>1020</v>
      </c>
      <c r="C452" s="6" t="s">
        <v>281</v>
      </c>
      <c r="D452" s="31" t="s">
        <v>830</v>
      </c>
      <c r="E452" s="31" t="s">
        <v>1544</v>
      </c>
      <c r="F452" s="80">
        <v>68.638500000000008</v>
      </c>
      <c r="G452" s="31">
        <v>65</v>
      </c>
      <c r="H452" s="31">
        <v>9.5</v>
      </c>
      <c r="I452" s="31">
        <v>22.5</v>
      </c>
      <c r="J452" s="67">
        <v>1.389375E-2</v>
      </c>
      <c r="K452" s="68">
        <v>0.9</v>
      </c>
      <c r="L452" s="69"/>
      <c r="M452" s="50">
        <v>6421681126140</v>
      </c>
      <c r="N452" s="31">
        <v>94051190</v>
      </c>
    </row>
    <row r="453" spans="1:14" x14ac:dyDescent="0.2">
      <c r="B453" s="31" t="s">
        <v>1020</v>
      </c>
      <c r="C453" s="6" t="s">
        <v>280</v>
      </c>
      <c r="D453" s="31" t="s">
        <v>829</v>
      </c>
      <c r="E453" s="31" t="s">
        <v>1544</v>
      </c>
      <c r="F453" s="80">
        <v>55.398000000000003</v>
      </c>
      <c r="G453" s="31">
        <v>65</v>
      </c>
      <c r="H453" s="31">
        <v>9.5</v>
      </c>
      <c r="I453" s="31">
        <v>22.5</v>
      </c>
      <c r="J453" s="67">
        <v>1.389375E-2</v>
      </c>
      <c r="K453" s="68">
        <v>0.9</v>
      </c>
      <c r="L453" s="69"/>
      <c r="M453" s="50">
        <v>6421681126157</v>
      </c>
      <c r="N453" s="31">
        <v>94051190</v>
      </c>
    </row>
    <row r="454" spans="1:14" x14ac:dyDescent="0.2">
      <c r="B454" s="31" t="s">
        <v>1020</v>
      </c>
      <c r="C454" s="6" t="s">
        <v>279</v>
      </c>
      <c r="D454" s="31" t="s">
        <v>828</v>
      </c>
      <c r="E454" s="31" t="s">
        <v>1544</v>
      </c>
      <c r="F454" s="80">
        <v>64.427999999999997</v>
      </c>
      <c r="G454" s="31">
        <v>107</v>
      </c>
      <c r="H454" s="31">
        <v>9.5</v>
      </c>
      <c r="I454" s="31">
        <v>29</v>
      </c>
      <c r="J454" s="67">
        <v>2.9478500000000001E-2</v>
      </c>
      <c r="K454" s="68">
        <v>1.2</v>
      </c>
      <c r="L454" s="69"/>
      <c r="M454" s="50">
        <v>6421681126188</v>
      </c>
      <c r="N454" s="31">
        <v>94051190</v>
      </c>
    </row>
    <row r="455" spans="1:14" s="65" customFormat="1" ht="23.25" customHeight="1" x14ac:dyDescent="0.2">
      <c r="A455" s="63"/>
      <c r="B455" s="64" t="s">
        <v>1020</v>
      </c>
      <c r="C455" s="34" t="s">
        <v>1099</v>
      </c>
      <c r="D455" s="66" t="s">
        <v>1345</v>
      </c>
      <c r="E455" s="64" t="s">
        <v>1544</v>
      </c>
      <c r="F455" s="80">
        <v>116.35050000000001</v>
      </c>
      <c r="G455" s="78">
        <v>96.5</v>
      </c>
      <c r="H455" s="78">
        <v>51.5</v>
      </c>
      <c r="I455" s="78">
        <v>11</v>
      </c>
      <c r="J455" s="67">
        <v>5.4667250000000001E-2</v>
      </c>
      <c r="K455" s="72">
        <v>2.08</v>
      </c>
      <c r="L455" s="73">
        <v>45534</v>
      </c>
      <c r="M455" s="61">
        <v>6421681147893</v>
      </c>
      <c r="N455" s="31">
        <v>94051190</v>
      </c>
    </row>
    <row r="456" spans="1:14" x14ac:dyDescent="0.2">
      <c r="B456" s="31" t="s">
        <v>1020</v>
      </c>
      <c r="C456" s="7" t="s">
        <v>348</v>
      </c>
      <c r="D456" s="31" t="s">
        <v>943</v>
      </c>
      <c r="E456" s="31" t="s">
        <v>1544</v>
      </c>
      <c r="F456" s="80">
        <v>53.707500000000003</v>
      </c>
      <c r="G456" s="31">
        <v>46</v>
      </c>
      <c r="H456" s="31">
        <v>12.5</v>
      </c>
      <c r="I456" s="31">
        <v>15</v>
      </c>
      <c r="J456" s="67">
        <v>8.6250000000000007E-3</v>
      </c>
      <c r="K456" s="68">
        <v>0.75</v>
      </c>
      <c r="L456" s="69"/>
      <c r="M456" s="50">
        <v>6421681122760</v>
      </c>
      <c r="N456" s="31">
        <v>94051190</v>
      </c>
    </row>
    <row r="457" spans="1:14" x14ac:dyDescent="0.2">
      <c r="B457" s="31" t="s">
        <v>1020</v>
      </c>
      <c r="C457" s="7" t="s">
        <v>349</v>
      </c>
      <c r="D457" s="31" t="s">
        <v>944</v>
      </c>
      <c r="E457" s="31" t="s">
        <v>1544</v>
      </c>
      <c r="F457" s="80">
        <v>52.415999999999997</v>
      </c>
      <c r="G457" s="31">
        <v>46</v>
      </c>
      <c r="H457" s="31">
        <v>12.5</v>
      </c>
      <c r="I457" s="31">
        <v>15</v>
      </c>
      <c r="J457" s="67">
        <v>8.6250000000000007E-3</v>
      </c>
      <c r="K457" s="68">
        <v>0.75</v>
      </c>
      <c r="L457" s="69"/>
      <c r="M457" s="50">
        <v>6421681122784</v>
      </c>
      <c r="N457" s="31">
        <v>94051190</v>
      </c>
    </row>
    <row r="458" spans="1:14" x14ac:dyDescent="0.2">
      <c r="B458" s="31" t="s">
        <v>1020</v>
      </c>
      <c r="C458" s="7" t="s">
        <v>350</v>
      </c>
      <c r="D458" s="31" t="s">
        <v>945</v>
      </c>
      <c r="E458" s="31" t="s">
        <v>1544</v>
      </c>
      <c r="F458" s="80">
        <v>53.707500000000003</v>
      </c>
      <c r="G458" s="31">
        <v>46</v>
      </c>
      <c r="H458" s="31">
        <v>12.5</v>
      </c>
      <c r="I458" s="31">
        <v>15</v>
      </c>
      <c r="J458" s="67">
        <v>8.6250000000000007E-3</v>
      </c>
      <c r="K458" s="68">
        <v>0.75</v>
      </c>
      <c r="L458" s="69"/>
      <c r="M458" s="50">
        <v>6421681122753</v>
      </c>
      <c r="N458" s="31">
        <v>94051190</v>
      </c>
    </row>
    <row r="459" spans="1:14" x14ac:dyDescent="0.2">
      <c r="B459" s="31" t="s">
        <v>1020</v>
      </c>
      <c r="C459" s="7" t="s">
        <v>351</v>
      </c>
      <c r="D459" s="31" t="s">
        <v>946</v>
      </c>
      <c r="E459" s="31" t="s">
        <v>1544</v>
      </c>
      <c r="F459" s="80">
        <v>52.415999999999997</v>
      </c>
      <c r="G459" s="31">
        <v>46</v>
      </c>
      <c r="H459" s="31">
        <v>12.5</v>
      </c>
      <c r="I459" s="31">
        <v>15</v>
      </c>
      <c r="J459" s="67">
        <v>8.6250000000000007E-3</v>
      </c>
      <c r="K459" s="68">
        <v>0.75</v>
      </c>
      <c r="L459" s="69"/>
      <c r="M459" s="50">
        <v>6421681122777</v>
      </c>
      <c r="N459" s="31">
        <v>94051190</v>
      </c>
    </row>
    <row r="460" spans="1:14" x14ac:dyDescent="0.2">
      <c r="B460" s="31" t="s">
        <v>1020</v>
      </c>
      <c r="C460" s="7" t="s">
        <v>352</v>
      </c>
      <c r="D460" s="31" t="s">
        <v>947</v>
      </c>
      <c r="E460" s="31" t="s">
        <v>1544</v>
      </c>
      <c r="F460" s="80">
        <v>87.979500000000016</v>
      </c>
      <c r="G460" s="31">
        <v>59</v>
      </c>
      <c r="H460" s="31">
        <v>10</v>
      </c>
      <c r="I460" s="31">
        <v>14</v>
      </c>
      <c r="J460" s="67">
        <v>8.26E-3</v>
      </c>
      <c r="K460" s="68">
        <v>1.1000000000000001</v>
      </c>
      <c r="L460" s="69"/>
      <c r="M460" s="50">
        <v>6421681122807</v>
      </c>
      <c r="N460" s="31">
        <v>94051190</v>
      </c>
    </row>
    <row r="461" spans="1:14" x14ac:dyDescent="0.2">
      <c r="B461" s="31" t="s">
        <v>1020</v>
      </c>
      <c r="C461" s="7" t="s">
        <v>353</v>
      </c>
      <c r="D461" s="31" t="s">
        <v>948</v>
      </c>
      <c r="E461" s="31" t="s">
        <v>1544</v>
      </c>
      <c r="F461" s="80">
        <v>84.115499999999997</v>
      </c>
      <c r="G461" s="31">
        <v>59</v>
      </c>
      <c r="H461" s="31">
        <v>10</v>
      </c>
      <c r="I461" s="31">
        <v>14</v>
      </c>
      <c r="J461" s="67">
        <v>8.26E-3</v>
      </c>
      <c r="K461" s="68">
        <v>1.1000000000000001</v>
      </c>
      <c r="L461" s="69"/>
      <c r="M461" s="50">
        <v>6421681122821</v>
      </c>
      <c r="N461" s="31">
        <v>94051190</v>
      </c>
    </row>
    <row r="462" spans="1:14" x14ac:dyDescent="0.2">
      <c r="B462" s="31" t="s">
        <v>1020</v>
      </c>
      <c r="C462" s="7" t="s">
        <v>354</v>
      </c>
      <c r="D462" s="31" t="s">
        <v>949</v>
      </c>
      <c r="E462" s="31" t="s">
        <v>1544</v>
      </c>
      <c r="F462" s="80">
        <v>87.979500000000016</v>
      </c>
      <c r="G462" s="31">
        <v>59</v>
      </c>
      <c r="H462" s="31">
        <v>10</v>
      </c>
      <c r="I462" s="31">
        <v>14</v>
      </c>
      <c r="J462" s="67">
        <v>8.26E-3</v>
      </c>
      <c r="K462" s="68">
        <v>1.1000000000000001</v>
      </c>
      <c r="L462" s="69"/>
      <c r="M462" s="50">
        <v>6421681122791</v>
      </c>
      <c r="N462" s="31">
        <v>94051190</v>
      </c>
    </row>
    <row r="463" spans="1:14" x14ac:dyDescent="0.2">
      <c r="B463" s="31" t="s">
        <v>1020</v>
      </c>
      <c r="C463" s="7" t="s">
        <v>355</v>
      </c>
      <c r="D463" s="31" t="s">
        <v>950</v>
      </c>
      <c r="E463" s="31" t="s">
        <v>1544</v>
      </c>
      <c r="F463" s="80">
        <v>84.115499999999997</v>
      </c>
      <c r="G463" s="31">
        <v>59</v>
      </c>
      <c r="H463" s="31">
        <v>10</v>
      </c>
      <c r="I463" s="31">
        <v>14</v>
      </c>
      <c r="J463" s="67">
        <v>8.26E-3</v>
      </c>
      <c r="K463" s="68">
        <v>1.1000000000000001</v>
      </c>
      <c r="L463" s="69"/>
      <c r="M463" s="50">
        <v>6421681122814</v>
      </c>
      <c r="N463" s="31">
        <v>94051190</v>
      </c>
    </row>
    <row r="464" spans="1:14" x14ac:dyDescent="0.2">
      <c r="B464" s="31" t="s">
        <v>1020</v>
      </c>
      <c r="C464" s="51" t="s">
        <v>18</v>
      </c>
      <c r="D464" s="31" t="s">
        <v>439</v>
      </c>
      <c r="E464" s="31" t="s">
        <v>1544</v>
      </c>
      <c r="F464" s="80">
        <v>85.10250000000002</v>
      </c>
      <c r="G464" s="31">
        <v>21</v>
      </c>
      <c r="H464" s="31">
        <v>21</v>
      </c>
      <c r="I464" s="31">
        <v>28</v>
      </c>
      <c r="J464" s="67">
        <v>1.2348E-2</v>
      </c>
      <c r="K464" s="68">
        <v>1.6</v>
      </c>
      <c r="L464" s="69"/>
      <c r="M464" s="50">
        <v>6421681127253</v>
      </c>
      <c r="N464" s="31">
        <v>94051950</v>
      </c>
    </row>
    <row r="465" spans="2:14" x14ac:dyDescent="0.2">
      <c r="B465" s="31" t="s">
        <v>1020</v>
      </c>
      <c r="C465" s="51" t="s">
        <v>19</v>
      </c>
      <c r="D465" s="31" t="s">
        <v>440</v>
      </c>
      <c r="E465" s="31" t="s">
        <v>1544</v>
      </c>
      <c r="F465" s="80">
        <v>142.96799999999999</v>
      </c>
      <c r="G465" s="31">
        <v>48</v>
      </c>
      <c r="H465" s="31">
        <v>21</v>
      </c>
      <c r="I465" s="31">
        <v>28</v>
      </c>
      <c r="J465" s="67">
        <v>2.8223999999999999E-2</v>
      </c>
      <c r="K465" s="68">
        <v>3</v>
      </c>
      <c r="L465" s="69"/>
      <c r="M465" s="50">
        <v>6421681127260</v>
      </c>
      <c r="N465" s="31">
        <v>94051950</v>
      </c>
    </row>
    <row r="466" spans="2:14" x14ac:dyDescent="0.2">
      <c r="B466" s="31" t="s">
        <v>1020</v>
      </c>
      <c r="C466" s="51" t="s">
        <v>20</v>
      </c>
      <c r="D466" s="31" t="s">
        <v>441</v>
      </c>
      <c r="E466" s="31" t="s">
        <v>1544</v>
      </c>
      <c r="F466" s="80">
        <v>223.97550000000001</v>
      </c>
      <c r="G466" s="31">
        <v>48</v>
      </c>
      <c r="H466" s="31">
        <v>48</v>
      </c>
      <c r="I466" s="31">
        <v>28</v>
      </c>
      <c r="J466" s="67">
        <v>6.4512E-2</v>
      </c>
      <c r="K466" s="68">
        <v>5.6</v>
      </c>
      <c r="L466" s="69"/>
      <c r="M466" s="50">
        <v>6421681127277</v>
      </c>
      <c r="N466" s="31">
        <v>94051950</v>
      </c>
    </row>
    <row r="467" spans="2:14" x14ac:dyDescent="0.2">
      <c r="B467" s="31" t="s">
        <v>1020</v>
      </c>
      <c r="C467" s="51" t="s">
        <v>21</v>
      </c>
      <c r="D467" s="31" t="s">
        <v>442</v>
      </c>
      <c r="E467" s="31" t="s">
        <v>1544</v>
      </c>
      <c r="F467" s="80">
        <v>85.10250000000002</v>
      </c>
      <c r="G467" s="31">
        <v>20</v>
      </c>
      <c r="H467" s="31">
        <v>20</v>
      </c>
      <c r="I467" s="31">
        <v>43</v>
      </c>
      <c r="J467" s="67">
        <v>1.72E-2</v>
      </c>
      <c r="K467" s="68">
        <v>1.6</v>
      </c>
      <c r="L467" s="69"/>
      <c r="M467" s="50">
        <v>6421681127222</v>
      </c>
      <c r="N467" s="31">
        <v>94051950</v>
      </c>
    </row>
    <row r="468" spans="2:14" x14ac:dyDescent="0.2">
      <c r="B468" s="31" t="s">
        <v>1020</v>
      </c>
      <c r="C468" s="51" t="s">
        <v>22</v>
      </c>
      <c r="D468" s="31" t="s">
        <v>443</v>
      </c>
      <c r="E468" s="31" t="s">
        <v>1544</v>
      </c>
      <c r="F468" s="80">
        <v>194.70149999999998</v>
      </c>
      <c r="G468" s="31">
        <v>73</v>
      </c>
      <c r="H468" s="31">
        <v>21</v>
      </c>
      <c r="I468" s="31">
        <v>34</v>
      </c>
      <c r="J468" s="67">
        <v>5.2122000000000002E-2</v>
      </c>
      <c r="K468" s="68">
        <v>4.2</v>
      </c>
      <c r="L468" s="69"/>
      <c r="M468" s="50">
        <v>6421681127239</v>
      </c>
      <c r="N468" s="31">
        <v>94051950</v>
      </c>
    </row>
    <row r="469" spans="2:14" x14ac:dyDescent="0.2">
      <c r="B469" s="31" t="s">
        <v>1020</v>
      </c>
      <c r="C469" s="56" t="s">
        <v>17</v>
      </c>
      <c r="D469" s="31" t="s">
        <v>438</v>
      </c>
      <c r="E469" s="31" t="s">
        <v>1544</v>
      </c>
      <c r="F469" s="80">
        <v>84.420000000000016</v>
      </c>
      <c r="G469" s="31">
        <v>21</v>
      </c>
      <c r="H469" s="31">
        <v>21</v>
      </c>
      <c r="I469" s="31">
        <v>29</v>
      </c>
      <c r="J469" s="67">
        <v>1.2789E-2</v>
      </c>
      <c r="K469" s="68">
        <v>2.5</v>
      </c>
      <c r="L469" s="69"/>
      <c r="M469" s="50">
        <v>6421681127246</v>
      </c>
      <c r="N469" s="31">
        <v>94051950</v>
      </c>
    </row>
    <row r="470" spans="2:14" x14ac:dyDescent="0.2">
      <c r="B470" s="31" t="s">
        <v>1024</v>
      </c>
      <c r="C470" s="6" t="s">
        <v>146</v>
      </c>
      <c r="D470" s="31" t="s">
        <v>592</v>
      </c>
      <c r="E470" s="31" t="s">
        <v>1544</v>
      </c>
      <c r="F470" s="80">
        <v>70.19250000000001</v>
      </c>
      <c r="G470" s="31">
        <v>30.5</v>
      </c>
      <c r="H470" s="31">
        <v>14.5</v>
      </c>
      <c r="I470" s="31">
        <v>30.5</v>
      </c>
      <c r="J470" s="67">
        <v>1.3488625000000001E-2</v>
      </c>
      <c r="K470" s="68">
        <v>1.04</v>
      </c>
      <c r="L470" s="69"/>
      <c r="M470" s="50">
        <v>6421681058465</v>
      </c>
      <c r="N470" s="31">
        <v>94051950</v>
      </c>
    </row>
    <row r="471" spans="2:14" x14ac:dyDescent="0.2">
      <c r="B471" s="31" t="s">
        <v>1024</v>
      </c>
      <c r="C471" s="6" t="s">
        <v>147</v>
      </c>
      <c r="D471" s="31" t="s">
        <v>593</v>
      </c>
      <c r="E471" s="31" t="s">
        <v>1544</v>
      </c>
      <c r="F471" s="80">
        <v>78.403500000000008</v>
      </c>
      <c r="G471" s="31">
        <v>19.5</v>
      </c>
      <c r="H471" s="31">
        <v>54</v>
      </c>
      <c r="I471" s="31">
        <v>15</v>
      </c>
      <c r="J471" s="67">
        <v>1.5795E-2</v>
      </c>
      <c r="K471" s="68">
        <v>1.2</v>
      </c>
      <c r="L471" s="69"/>
      <c r="M471" s="50">
        <v>6421681057529</v>
      </c>
      <c r="N471" s="31">
        <v>94051950</v>
      </c>
    </row>
    <row r="472" spans="2:14" x14ac:dyDescent="0.2">
      <c r="B472" s="31" t="s">
        <v>1024</v>
      </c>
      <c r="C472" s="6" t="s">
        <v>148</v>
      </c>
      <c r="D472" s="31" t="s">
        <v>594</v>
      </c>
      <c r="E472" s="31" t="s">
        <v>1544</v>
      </c>
      <c r="F472" s="80">
        <v>127.14450000000001</v>
      </c>
      <c r="G472" s="31">
        <v>24</v>
      </c>
      <c r="H472" s="31">
        <v>40</v>
      </c>
      <c r="I472" s="31">
        <v>71</v>
      </c>
      <c r="J472" s="67">
        <v>6.8159999999999998E-2</v>
      </c>
      <c r="K472" s="68">
        <v>2.2999999999999998</v>
      </c>
      <c r="L472" s="69"/>
      <c r="M472" s="50">
        <v>6421681057536</v>
      </c>
      <c r="N472" s="31">
        <v>94051950</v>
      </c>
    </row>
    <row r="473" spans="2:14" x14ac:dyDescent="0.2">
      <c r="B473" s="31" t="s">
        <v>1024</v>
      </c>
      <c r="C473" s="6" t="s">
        <v>149</v>
      </c>
      <c r="D473" s="31" t="s">
        <v>595</v>
      </c>
      <c r="E473" s="31" t="s">
        <v>1544</v>
      </c>
      <c r="F473" s="80">
        <v>172.72499999999999</v>
      </c>
      <c r="G473" s="31">
        <v>28.5</v>
      </c>
      <c r="H473" s="31">
        <v>17.5</v>
      </c>
      <c r="I473" s="31">
        <v>54.5</v>
      </c>
      <c r="J473" s="67">
        <v>2.7181875000000001E-2</v>
      </c>
      <c r="K473" s="68">
        <v>2.89</v>
      </c>
      <c r="L473" s="69"/>
      <c r="M473" s="50">
        <v>6421681057543</v>
      </c>
      <c r="N473" s="31">
        <v>94051950</v>
      </c>
    </row>
    <row r="474" spans="2:14" x14ac:dyDescent="0.2">
      <c r="B474" s="31" t="s">
        <v>1024</v>
      </c>
      <c r="C474" s="8" t="s">
        <v>241</v>
      </c>
      <c r="D474" s="31" t="s">
        <v>791</v>
      </c>
      <c r="E474" s="31" t="s">
        <v>1544</v>
      </c>
      <c r="F474" s="80">
        <v>36.267000000000003</v>
      </c>
      <c r="G474" s="31">
        <v>22</v>
      </c>
      <c r="H474" s="31">
        <v>13</v>
      </c>
      <c r="I474" s="31">
        <v>21</v>
      </c>
      <c r="J474" s="67">
        <v>6.0060000000000001E-3</v>
      </c>
      <c r="K474" s="68">
        <v>13.82</v>
      </c>
      <c r="L474" s="69"/>
      <c r="M474" s="50">
        <v>6421681072553</v>
      </c>
      <c r="N474" s="31">
        <v>94051990</v>
      </c>
    </row>
    <row r="475" spans="2:14" x14ac:dyDescent="0.2">
      <c r="B475" s="31" t="s">
        <v>1024</v>
      </c>
      <c r="C475" s="8" t="s">
        <v>242</v>
      </c>
      <c r="D475" s="31" t="s">
        <v>792</v>
      </c>
      <c r="E475" s="31" t="s">
        <v>1544</v>
      </c>
      <c r="F475" s="80">
        <v>35.615999999999993</v>
      </c>
      <c r="G475" s="31">
        <v>22</v>
      </c>
      <c r="H475" s="31">
        <v>13</v>
      </c>
      <c r="I475" s="31">
        <v>21</v>
      </c>
      <c r="J475" s="67">
        <v>6.0060000000000001E-3</v>
      </c>
      <c r="K475" s="68">
        <v>12.42</v>
      </c>
      <c r="L475" s="69"/>
      <c r="M475" s="50">
        <v>6421681072560</v>
      </c>
      <c r="N475" s="31">
        <v>94051990</v>
      </c>
    </row>
    <row r="476" spans="2:14" x14ac:dyDescent="0.2">
      <c r="B476" s="31" t="s">
        <v>1024</v>
      </c>
      <c r="C476" s="8" t="s">
        <v>243</v>
      </c>
      <c r="D476" s="31" t="s">
        <v>793</v>
      </c>
      <c r="E476" s="31" t="s">
        <v>1544</v>
      </c>
      <c r="F476" s="80">
        <v>26.985000000000003</v>
      </c>
      <c r="G476" s="31">
        <v>21</v>
      </c>
      <c r="H476" s="31">
        <v>9</v>
      </c>
      <c r="I476" s="31">
        <v>27</v>
      </c>
      <c r="J476" s="67">
        <v>5.1029999999999999E-3</v>
      </c>
      <c r="K476" s="68">
        <v>12.88</v>
      </c>
      <c r="L476" s="69"/>
      <c r="M476" s="50">
        <v>6421681072584</v>
      </c>
      <c r="N476" s="31">
        <v>94051990</v>
      </c>
    </row>
    <row r="477" spans="2:14" x14ac:dyDescent="0.2">
      <c r="B477" s="31" t="s">
        <v>1024</v>
      </c>
      <c r="C477" s="8" t="s">
        <v>244</v>
      </c>
      <c r="D477" s="31" t="s">
        <v>794</v>
      </c>
      <c r="E477" s="31" t="s">
        <v>1544</v>
      </c>
      <c r="F477" s="80">
        <v>25.557000000000002</v>
      </c>
      <c r="G477" s="31">
        <v>21</v>
      </c>
      <c r="H477" s="31">
        <v>9</v>
      </c>
      <c r="I477" s="31">
        <v>27</v>
      </c>
      <c r="J477" s="67">
        <v>5.1029999999999999E-3</v>
      </c>
      <c r="K477" s="68">
        <v>12.88</v>
      </c>
      <c r="L477" s="69"/>
      <c r="M477" s="50">
        <v>6421681072591</v>
      </c>
      <c r="N477" s="31">
        <v>94051990</v>
      </c>
    </row>
    <row r="478" spans="2:14" x14ac:dyDescent="0.2">
      <c r="B478" s="31" t="s">
        <v>1026</v>
      </c>
      <c r="C478" s="53" t="s">
        <v>224</v>
      </c>
      <c r="D478" s="31" t="s">
        <v>704</v>
      </c>
      <c r="E478" s="31" t="s">
        <v>1544</v>
      </c>
      <c r="F478" s="80">
        <v>51.733499999999999</v>
      </c>
      <c r="G478" s="31">
        <v>38</v>
      </c>
      <c r="H478" s="31">
        <v>25</v>
      </c>
      <c r="I478" s="31">
        <v>14</v>
      </c>
      <c r="J478" s="67">
        <v>1.3299999999999999E-2</v>
      </c>
      <c r="K478" s="68">
        <v>0.95</v>
      </c>
      <c r="L478" s="69"/>
      <c r="M478" s="50">
        <v>6421681125341</v>
      </c>
      <c r="N478" s="31">
        <v>94051990</v>
      </c>
    </row>
    <row r="479" spans="2:14" x14ac:dyDescent="0.2">
      <c r="B479" s="31" t="s">
        <v>1026</v>
      </c>
      <c r="C479" s="53" t="s">
        <v>225</v>
      </c>
      <c r="D479" s="31" t="s">
        <v>705</v>
      </c>
      <c r="E479" s="31" t="s">
        <v>1544</v>
      </c>
      <c r="F479" s="80">
        <v>44.2575</v>
      </c>
      <c r="G479" s="31">
        <v>38</v>
      </c>
      <c r="H479" s="31">
        <v>25</v>
      </c>
      <c r="I479" s="31">
        <v>14</v>
      </c>
      <c r="J479" s="67">
        <v>1.3299999999999999E-2</v>
      </c>
      <c r="K479" s="68">
        <v>0.95</v>
      </c>
      <c r="L479" s="69"/>
      <c r="M479" s="50">
        <v>6421681125334</v>
      </c>
      <c r="N479" s="31">
        <v>94051990</v>
      </c>
    </row>
    <row r="480" spans="2:14" x14ac:dyDescent="0.2">
      <c r="B480" s="31" t="s">
        <v>1026</v>
      </c>
      <c r="C480" s="53" t="s">
        <v>226</v>
      </c>
      <c r="D480" s="31" t="s">
        <v>706</v>
      </c>
      <c r="E480" s="31" t="s">
        <v>1544</v>
      </c>
      <c r="F480" s="80">
        <v>150.46499999999997</v>
      </c>
      <c r="G480" s="31">
        <v>52</v>
      </c>
      <c r="H480" s="31">
        <v>34</v>
      </c>
      <c r="I480" s="31">
        <v>12</v>
      </c>
      <c r="J480" s="67">
        <v>2.1215999999999999E-2</v>
      </c>
      <c r="K480" s="68">
        <v>2.9</v>
      </c>
      <c r="L480" s="69"/>
      <c r="M480" s="50">
        <v>6421681125327</v>
      </c>
      <c r="N480" s="31">
        <v>94051990</v>
      </c>
    </row>
    <row r="481" spans="2:14" x14ac:dyDescent="0.2">
      <c r="B481" s="31" t="s">
        <v>1026</v>
      </c>
      <c r="C481" s="53" t="s">
        <v>227</v>
      </c>
      <c r="D481" s="31" t="s">
        <v>707</v>
      </c>
      <c r="E481" s="31" t="s">
        <v>1544</v>
      </c>
      <c r="F481" s="80">
        <v>139.55549999999999</v>
      </c>
      <c r="G481" s="31">
        <v>52</v>
      </c>
      <c r="H481" s="31">
        <v>34</v>
      </c>
      <c r="I481" s="31">
        <v>12</v>
      </c>
      <c r="J481" s="67">
        <v>2.1215999999999999E-2</v>
      </c>
      <c r="K481" s="68">
        <v>2.9</v>
      </c>
      <c r="L481" s="69"/>
      <c r="M481" s="50">
        <v>6421681125310</v>
      </c>
      <c r="N481" s="31">
        <v>94051990</v>
      </c>
    </row>
    <row r="482" spans="2:14" x14ac:dyDescent="0.2">
      <c r="B482" s="31" t="s">
        <v>1026</v>
      </c>
      <c r="C482" s="6" t="s">
        <v>228</v>
      </c>
      <c r="D482" s="31" t="s">
        <v>708</v>
      </c>
      <c r="E482" s="31" t="s">
        <v>1544</v>
      </c>
      <c r="F482" s="80">
        <v>28.171500000000002</v>
      </c>
      <c r="G482" s="31">
        <v>14</v>
      </c>
      <c r="H482" s="31">
        <v>13.5</v>
      </c>
      <c r="I482" s="31">
        <v>19.5</v>
      </c>
      <c r="J482" s="67">
        <v>3.6855E-3</v>
      </c>
      <c r="K482" s="68">
        <v>0.43</v>
      </c>
      <c r="L482" s="69"/>
      <c r="M482" s="50">
        <v>6421681043522</v>
      </c>
      <c r="N482" s="31">
        <v>94051190</v>
      </c>
    </row>
    <row r="483" spans="2:14" x14ac:dyDescent="0.2">
      <c r="B483" s="31" t="s">
        <v>1026</v>
      </c>
      <c r="C483" s="6" t="s">
        <v>229</v>
      </c>
      <c r="D483" s="31" t="s">
        <v>709</v>
      </c>
      <c r="E483" s="31" t="s">
        <v>1544</v>
      </c>
      <c r="F483" s="80">
        <v>39.427500000000002</v>
      </c>
      <c r="G483" s="31">
        <v>28.5</v>
      </c>
      <c r="H483" s="31">
        <v>13.5</v>
      </c>
      <c r="I483" s="31">
        <v>16.5</v>
      </c>
      <c r="J483" s="67">
        <v>6.3483749999999999E-3</v>
      </c>
      <c r="K483" s="68">
        <v>0.64</v>
      </c>
      <c r="L483" s="69"/>
      <c r="M483" s="50">
        <v>6421681043539</v>
      </c>
      <c r="N483" s="31">
        <v>94051190</v>
      </c>
    </row>
    <row r="484" spans="2:14" x14ac:dyDescent="0.2">
      <c r="B484" s="31" t="s">
        <v>1026</v>
      </c>
      <c r="C484" s="6" t="s">
        <v>230</v>
      </c>
      <c r="D484" s="31" t="s">
        <v>710</v>
      </c>
      <c r="E484" s="31" t="s">
        <v>1544</v>
      </c>
      <c r="F484" s="80">
        <v>132.57300000000001</v>
      </c>
      <c r="G484" s="31">
        <v>39</v>
      </c>
      <c r="H484" s="31">
        <v>39</v>
      </c>
      <c r="I484" s="31">
        <v>40</v>
      </c>
      <c r="J484" s="67">
        <v>6.0839999999999998E-2</v>
      </c>
      <c r="K484" s="68">
        <v>4.3</v>
      </c>
      <c r="L484" s="69"/>
      <c r="M484" s="50">
        <v>6421681052951</v>
      </c>
      <c r="N484" s="31">
        <v>94052990</v>
      </c>
    </row>
    <row r="485" spans="2:14" x14ac:dyDescent="0.2">
      <c r="B485" s="31" t="s">
        <v>1026</v>
      </c>
      <c r="C485" s="6" t="s">
        <v>231</v>
      </c>
      <c r="D485" s="31" t="s">
        <v>711</v>
      </c>
      <c r="E485" s="31" t="s">
        <v>1544</v>
      </c>
      <c r="F485" s="80">
        <v>128.81400000000002</v>
      </c>
      <c r="G485" s="31">
        <v>35</v>
      </c>
      <c r="H485" s="31">
        <v>33</v>
      </c>
      <c r="I485" s="31">
        <v>16</v>
      </c>
      <c r="J485" s="67">
        <v>1.848E-2</v>
      </c>
      <c r="K485" s="68">
        <v>1.8</v>
      </c>
      <c r="L485" s="69"/>
      <c r="M485" s="50">
        <v>6421681043546</v>
      </c>
      <c r="N485" s="31">
        <v>94051190</v>
      </c>
    </row>
    <row r="486" spans="2:14" x14ac:dyDescent="0.2">
      <c r="B486" s="31" t="s">
        <v>1026</v>
      </c>
      <c r="C486" s="6" t="s">
        <v>232</v>
      </c>
      <c r="D486" s="31" t="s">
        <v>712</v>
      </c>
      <c r="E486" s="31" t="s">
        <v>1544</v>
      </c>
      <c r="F486" s="80">
        <v>159.4845</v>
      </c>
      <c r="G486" s="31">
        <v>35</v>
      </c>
      <c r="H486" s="31">
        <v>31</v>
      </c>
      <c r="I486" s="31">
        <v>25</v>
      </c>
      <c r="J486" s="67">
        <v>2.7125E-2</v>
      </c>
      <c r="K486" s="68">
        <v>2.2000000000000002</v>
      </c>
      <c r="L486" s="69"/>
      <c r="M486" s="50">
        <v>6421681043553</v>
      </c>
      <c r="N486" s="31">
        <v>94051190</v>
      </c>
    </row>
    <row r="487" spans="2:14" x14ac:dyDescent="0.2">
      <c r="B487" s="31" t="s">
        <v>1026</v>
      </c>
      <c r="C487" s="6" t="s">
        <v>233</v>
      </c>
      <c r="D487" s="31" t="s">
        <v>713</v>
      </c>
      <c r="E487" s="31" t="s">
        <v>1544</v>
      </c>
      <c r="F487" s="80">
        <v>59.241</v>
      </c>
      <c r="G487" s="31">
        <v>34</v>
      </c>
      <c r="H487" s="31">
        <v>28.5</v>
      </c>
      <c r="I487" s="31">
        <v>35</v>
      </c>
      <c r="J487" s="67">
        <v>3.3915000000000001E-2</v>
      </c>
      <c r="K487" s="68">
        <v>1.9</v>
      </c>
      <c r="L487" s="69"/>
      <c r="M487" s="50">
        <v>6421681043560</v>
      </c>
      <c r="N487" s="31">
        <v>94052990</v>
      </c>
    </row>
    <row r="488" spans="2:14" x14ac:dyDescent="0.2">
      <c r="B488" s="31" t="s">
        <v>1026</v>
      </c>
      <c r="C488" s="10" t="s">
        <v>381</v>
      </c>
      <c r="D488" s="31" t="s">
        <v>972</v>
      </c>
      <c r="E488" s="31" t="s">
        <v>1544</v>
      </c>
      <c r="F488" s="80">
        <v>82.215000000000018</v>
      </c>
      <c r="G488" s="31">
        <v>30</v>
      </c>
      <c r="H488" s="31">
        <v>23</v>
      </c>
      <c r="I488" s="31">
        <v>30</v>
      </c>
      <c r="J488" s="67">
        <v>2.07E-2</v>
      </c>
      <c r="K488" s="68">
        <v>1.87</v>
      </c>
      <c r="L488" s="69"/>
      <c r="M488" s="50">
        <v>6421681117391</v>
      </c>
      <c r="N488" s="31">
        <v>94051950</v>
      </c>
    </row>
    <row r="489" spans="2:14" x14ac:dyDescent="0.2">
      <c r="B489" s="31" t="s">
        <v>1026</v>
      </c>
      <c r="C489" s="10" t="s">
        <v>382</v>
      </c>
      <c r="D489" s="31" t="s">
        <v>973</v>
      </c>
      <c r="E489" s="31" t="s">
        <v>1544</v>
      </c>
      <c r="F489" s="80">
        <v>301.40250000000003</v>
      </c>
      <c r="G489" s="31">
        <v>53</v>
      </c>
      <c r="H489" s="31">
        <v>52</v>
      </c>
      <c r="I489" s="31">
        <v>25</v>
      </c>
      <c r="J489" s="67">
        <v>6.8900000000000003E-2</v>
      </c>
      <c r="K489" s="68">
        <v>7.35</v>
      </c>
      <c r="L489" s="69"/>
      <c r="M489" s="50">
        <v>6421681117407</v>
      </c>
      <c r="N489" s="31">
        <v>94051950</v>
      </c>
    </row>
    <row r="490" spans="2:14" x14ac:dyDescent="0.2">
      <c r="B490" s="31" t="s">
        <v>1026</v>
      </c>
      <c r="C490" s="10" t="s">
        <v>383</v>
      </c>
      <c r="D490" s="31" t="s">
        <v>974</v>
      </c>
      <c r="E490" s="31" t="s">
        <v>1544</v>
      </c>
      <c r="F490" s="80">
        <v>389.68650000000002</v>
      </c>
      <c r="G490" s="31">
        <v>63</v>
      </c>
      <c r="H490" s="31">
        <v>61</v>
      </c>
      <c r="I490" s="31">
        <v>25</v>
      </c>
      <c r="J490" s="67">
        <v>9.6074999999999994E-2</v>
      </c>
      <c r="K490" s="68">
        <v>9.6</v>
      </c>
      <c r="L490" s="69"/>
      <c r="M490" s="50">
        <v>6421681117414</v>
      </c>
      <c r="N490" s="31">
        <v>94051950</v>
      </c>
    </row>
    <row r="491" spans="2:14" x14ac:dyDescent="0.2">
      <c r="B491" s="31" t="s">
        <v>1026</v>
      </c>
      <c r="C491" s="8" t="s">
        <v>245</v>
      </c>
      <c r="D491" s="31" t="s">
        <v>795</v>
      </c>
      <c r="E491" s="31" t="s">
        <v>1544</v>
      </c>
      <c r="F491" s="80">
        <v>34.597499999999997</v>
      </c>
      <c r="G491" s="31">
        <v>92</v>
      </c>
      <c r="H491" s="31">
        <v>25</v>
      </c>
      <c r="I491" s="31">
        <v>49</v>
      </c>
      <c r="J491" s="67">
        <v>0.11269999999999999</v>
      </c>
      <c r="K491" s="68">
        <v>8.8000000000000007</v>
      </c>
      <c r="L491" s="69"/>
      <c r="M491" s="50">
        <v>6421681072690</v>
      </c>
      <c r="N491" s="31">
        <v>94051990</v>
      </c>
    </row>
    <row r="492" spans="2:14" x14ac:dyDescent="0.2">
      <c r="B492" s="31" t="s">
        <v>1026</v>
      </c>
      <c r="C492" s="8" t="s">
        <v>246</v>
      </c>
      <c r="D492" s="31" t="s">
        <v>796</v>
      </c>
      <c r="E492" s="31" t="s">
        <v>1544</v>
      </c>
      <c r="F492" s="80">
        <v>53.938499999999998</v>
      </c>
      <c r="G492" s="31">
        <v>42</v>
      </c>
      <c r="H492" s="31">
        <v>42</v>
      </c>
      <c r="I492" s="31">
        <v>18.5</v>
      </c>
      <c r="J492" s="67">
        <v>3.2634000000000003E-2</v>
      </c>
      <c r="K492" s="68">
        <v>2</v>
      </c>
      <c r="L492" s="69"/>
      <c r="M492" s="50">
        <v>6421681072720</v>
      </c>
      <c r="N492" s="31">
        <v>94051990</v>
      </c>
    </row>
    <row r="493" spans="2:14" x14ac:dyDescent="0.2">
      <c r="B493" s="31" t="s">
        <v>1022</v>
      </c>
      <c r="C493" s="5" t="s">
        <v>384</v>
      </c>
      <c r="D493" s="31" t="s">
        <v>975</v>
      </c>
      <c r="E493" s="31" t="s">
        <v>1544</v>
      </c>
      <c r="F493" s="80">
        <v>51.124499999999998</v>
      </c>
      <c r="G493" s="31">
        <v>40</v>
      </c>
      <c r="H493" s="31">
        <v>7</v>
      </c>
      <c r="I493" s="31">
        <v>40</v>
      </c>
      <c r="J493" s="67">
        <v>1.12E-2</v>
      </c>
      <c r="K493" s="68">
        <v>1.5</v>
      </c>
      <c r="L493" s="69"/>
      <c r="M493" s="50">
        <v>6421681116646</v>
      </c>
      <c r="N493" s="31">
        <v>94051140</v>
      </c>
    </row>
    <row r="494" spans="2:14" x14ac:dyDescent="0.2">
      <c r="B494" s="31" t="s">
        <v>1022</v>
      </c>
      <c r="C494" s="5" t="s">
        <v>93</v>
      </c>
      <c r="D494" s="31" t="s">
        <v>511</v>
      </c>
      <c r="E494" s="31" t="s">
        <v>1544</v>
      </c>
      <c r="F494" s="80">
        <v>32.340000000000003</v>
      </c>
      <c r="G494" s="31">
        <v>13</v>
      </c>
      <c r="H494" s="31">
        <v>12</v>
      </c>
      <c r="I494" s="31">
        <v>29.5</v>
      </c>
      <c r="J494" s="67">
        <v>4.6020000000000002E-3</v>
      </c>
      <c r="K494" s="68">
        <v>0.35</v>
      </c>
      <c r="L494" s="69"/>
      <c r="M494" s="50">
        <v>6421681117544</v>
      </c>
      <c r="N494" s="31">
        <v>94051940</v>
      </c>
    </row>
    <row r="495" spans="2:14" x14ac:dyDescent="0.2">
      <c r="B495" s="31" t="s">
        <v>1022</v>
      </c>
      <c r="C495" s="5" t="s">
        <v>94</v>
      </c>
      <c r="D495" s="31" t="s">
        <v>512</v>
      </c>
      <c r="E495" s="31" t="s">
        <v>1544</v>
      </c>
      <c r="F495" s="80">
        <v>32.340000000000003</v>
      </c>
      <c r="G495" s="31">
        <v>13</v>
      </c>
      <c r="H495" s="31">
        <v>12</v>
      </c>
      <c r="I495" s="31">
        <v>2.95</v>
      </c>
      <c r="J495" s="67">
        <v>4.6020000000000002E-4</v>
      </c>
      <c r="K495" s="68">
        <v>0.35</v>
      </c>
      <c r="L495" s="69"/>
      <c r="M495" s="50">
        <v>6421681117520</v>
      </c>
      <c r="N495" s="31">
        <v>94051940</v>
      </c>
    </row>
    <row r="496" spans="2:14" x14ac:dyDescent="0.2">
      <c r="B496" s="31" t="s">
        <v>1022</v>
      </c>
      <c r="C496" s="5" t="s">
        <v>95</v>
      </c>
      <c r="D496" s="31" t="s">
        <v>513</v>
      </c>
      <c r="E496" s="31" t="s">
        <v>1544</v>
      </c>
      <c r="F496" s="80">
        <v>21.356999999999999</v>
      </c>
      <c r="G496" s="31">
        <v>13</v>
      </c>
      <c r="H496" s="31">
        <v>12</v>
      </c>
      <c r="I496" s="31">
        <v>2.95</v>
      </c>
      <c r="J496" s="67">
        <v>4.6020000000000002E-4</v>
      </c>
      <c r="K496" s="68">
        <v>0.35</v>
      </c>
      <c r="L496" s="69"/>
      <c r="M496" s="50">
        <v>6421681117506</v>
      </c>
      <c r="N496" s="31">
        <v>94051940</v>
      </c>
    </row>
    <row r="497" spans="2:14" x14ac:dyDescent="0.2">
      <c r="B497" s="31" t="s">
        <v>1022</v>
      </c>
      <c r="C497" s="7" t="s">
        <v>393</v>
      </c>
      <c r="D497" s="31" t="s">
        <v>984</v>
      </c>
      <c r="E497" s="31" t="s">
        <v>1544</v>
      </c>
      <c r="F497" s="80">
        <v>76.933500000000009</v>
      </c>
      <c r="G497" s="31">
        <v>53</v>
      </c>
      <c r="H497" s="31">
        <v>7.8</v>
      </c>
      <c r="I497" s="31">
        <v>53</v>
      </c>
      <c r="J497" s="67">
        <v>2.1910199999999998E-2</v>
      </c>
      <c r="K497" s="68">
        <v>2.08</v>
      </c>
      <c r="L497" s="69"/>
      <c r="M497" s="50">
        <v>6421681125228</v>
      </c>
      <c r="N497" s="31">
        <v>94051140</v>
      </c>
    </row>
    <row r="498" spans="2:14" x14ac:dyDescent="0.2">
      <c r="B498" s="31" t="s">
        <v>1022</v>
      </c>
      <c r="C498" s="7" t="s">
        <v>385</v>
      </c>
      <c r="D498" s="31" t="s">
        <v>976</v>
      </c>
      <c r="E498" s="31" t="s">
        <v>1544</v>
      </c>
      <c r="F498" s="80">
        <v>30.964500000000005</v>
      </c>
      <c r="G498" s="31">
        <v>34</v>
      </c>
      <c r="H498" s="31">
        <v>10</v>
      </c>
      <c r="I498" s="31">
        <v>37</v>
      </c>
      <c r="J498" s="67">
        <v>1.2579999999999999E-2</v>
      </c>
      <c r="K498" s="68">
        <v>0.35</v>
      </c>
      <c r="L498" s="69"/>
      <c r="M498" s="50">
        <v>6421681094319</v>
      </c>
      <c r="N498" s="31">
        <v>94051140</v>
      </c>
    </row>
    <row r="499" spans="2:14" x14ac:dyDescent="0.2">
      <c r="B499" s="31" t="s">
        <v>1022</v>
      </c>
      <c r="C499" s="7" t="s">
        <v>386</v>
      </c>
      <c r="D499" s="31" t="s">
        <v>977</v>
      </c>
      <c r="E499" s="31" t="s">
        <v>1544</v>
      </c>
      <c r="F499" s="80">
        <v>45.874499999999998</v>
      </c>
      <c r="G499" s="31">
        <v>46</v>
      </c>
      <c r="H499" s="31">
        <v>10</v>
      </c>
      <c r="I499" s="31">
        <v>43</v>
      </c>
      <c r="J499" s="67">
        <v>1.9779999999999999E-2</v>
      </c>
      <c r="K499" s="68">
        <v>0.7</v>
      </c>
      <c r="L499" s="69"/>
      <c r="M499" s="50">
        <v>6421681094333</v>
      </c>
      <c r="N499" s="31">
        <v>94051140</v>
      </c>
    </row>
    <row r="500" spans="2:14" x14ac:dyDescent="0.2">
      <c r="B500" s="31" t="s">
        <v>1022</v>
      </c>
      <c r="C500" s="7" t="s">
        <v>387</v>
      </c>
      <c r="D500" s="31" t="s">
        <v>978</v>
      </c>
      <c r="E500" s="31" t="s">
        <v>1544</v>
      </c>
      <c r="F500" s="80">
        <v>70.969500000000011</v>
      </c>
      <c r="G500" s="31">
        <v>58.5</v>
      </c>
      <c r="H500" s="31">
        <v>11</v>
      </c>
      <c r="I500" s="31">
        <v>58.5</v>
      </c>
      <c r="J500" s="67">
        <v>3.7644749999999998E-2</v>
      </c>
      <c r="K500" s="68">
        <v>1.3</v>
      </c>
      <c r="L500" s="69"/>
      <c r="M500" s="50">
        <v>6421681094340</v>
      </c>
      <c r="N500" s="31">
        <v>94051140</v>
      </c>
    </row>
    <row r="501" spans="2:14" x14ac:dyDescent="0.2">
      <c r="B501" s="31" t="s">
        <v>1022</v>
      </c>
      <c r="C501" s="5" t="s">
        <v>359</v>
      </c>
      <c r="D501" s="31" t="s">
        <v>954</v>
      </c>
      <c r="E501" s="31" t="s">
        <v>1544</v>
      </c>
      <c r="F501" s="80">
        <v>135.16649999999998</v>
      </c>
      <c r="G501" s="31">
        <v>46</v>
      </c>
      <c r="H501" s="31">
        <v>95</v>
      </c>
      <c r="I501" s="31">
        <v>46</v>
      </c>
      <c r="J501" s="67">
        <v>0.20102</v>
      </c>
      <c r="K501" s="68">
        <v>2.1</v>
      </c>
      <c r="L501" s="69"/>
      <c r="M501" s="50">
        <v>6421681122852</v>
      </c>
      <c r="N501" s="31">
        <v>94051190</v>
      </c>
    </row>
    <row r="502" spans="2:14" x14ac:dyDescent="0.2">
      <c r="B502" s="31" t="s">
        <v>1022</v>
      </c>
      <c r="C502" s="5" t="s">
        <v>360</v>
      </c>
      <c r="D502" s="31" t="s">
        <v>955</v>
      </c>
      <c r="E502" s="31" t="s">
        <v>1544</v>
      </c>
      <c r="F502" s="80">
        <v>154.476</v>
      </c>
      <c r="G502" s="31">
        <v>46</v>
      </c>
      <c r="H502" s="31">
        <v>95</v>
      </c>
      <c r="I502" s="31">
        <v>46</v>
      </c>
      <c r="J502" s="67">
        <v>0.20102</v>
      </c>
      <c r="K502" s="68">
        <v>2.2999999999999998</v>
      </c>
      <c r="L502" s="69"/>
      <c r="M502" s="50">
        <v>6421681122869</v>
      </c>
      <c r="N502" s="31">
        <v>94051190</v>
      </c>
    </row>
    <row r="503" spans="2:14" x14ac:dyDescent="0.2">
      <c r="B503" s="31" t="s">
        <v>1022</v>
      </c>
      <c r="C503" s="7" t="s">
        <v>401</v>
      </c>
      <c r="D503" s="31" t="s">
        <v>992</v>
      </c>
      <c r="E503" s="31" t="s">
        <v>1544</v>
      </c>
      <c r="F503" s="80">
        <v>43.522500000000001</v>
      </c>
      <c r="G503" s="31">
        <v>32</v>
      </c>
      <c r="H503" s="31">
        <v>10</v>
      </c>
      <c r="I503" s="31">
        <v>32</v>
      </c>
      <c r="J503" s="67">
        <v>1.0240000000000001E-2</v>
      </c>
      <c r="K503" s="68">
        <v>0.9</v>
      </c>
      <c r="L503" s="69"/>
      <c r="M503" s="50">
        <v>6421681112112</v>
      </c>
      <c r="N503" s="31">
        <v>94051190</v>
      </c>
    </row>
    <row r="504" spans="2:14" x14ac:dyDescent="0.2">
      <c r="B504" s="31" t="s">
        <v>1022</v>
      </c>
      <c r="C504" s="7" t="s">
        <v>400</v>
      </c>
      <c r="D504" s="31" t="s">
        <v>991</v>
      </c>
      <c r="E504" s="31" t="s">
        <v>1544</v>
      </c>
      <c r="F504" s="80">
        <v>43.522500000000001</v>
      </c>
      <c r="G504" s="31">
        <v>32</v>
      </c>
      <c r="H504" s="31">
        <v>10</v>
      </c>
      <c r="I504" s="31">
        <v>32</v>
      </c>
      <c r="J504" s="67">
        <v>1.0240000000000001E-2</v>
      </c>
      <c r="K504" s="68">
        <v>0.9</v>
      </c>
      <c r="L504" s="69"/>
      <c r="M504" s="50">
        <v>6421681112105</v>
      </c>
      <c r="N504" s="31">
        <v>94051190</v>
      </c>
    </row>
    <row r="505" spans="2:14" x14ac:dyDescent="0.2">
      <c r="B505" s="31" t="s">
        <v>1022</v>
      </c>
      <c r="C505" s="7" t="s">
        <v>399</v>
      </c>
      <c r="D505" s="31" t="s">
        <v>990</v>
      </c>
      <c r="E505" s="31" t="s">
        <v>1544</v>
      </c>
      <c r="F505" s="80">
        <v>40.173000000000002</v>
      </c>
      <c r="G505" s="31">
        <v>32</v>
      </c>
      <c r="H505" s="31">
        <v>10</v>
      </c>
      <c r="I505" s="31">
        <v>32</v>
      </c>
      <c r="J505" s="67">
        <v>1.0240000000000001E-2</v>
      </c>
      <c r="K505" s="68">
        <v>0.9</v>
      </c>
      <c r="L505" s="69"/>
      <c r="M505" s="50">
        <v>6421681112099</v>
      </c>
      <c r="N505" s="31">
        <v>94051190</v>
      </c>
    </row>
    <row r="506" spans="2:14" x14ac:dyDescent="0.2">
      <c r="B506" s="31" t="s">
        <v>1022</v>
      </c>
      <c r="C506" s="7" t="s">
        <v>404</v>
      </c>
      <c r="D506" s="31" t="s">
        <v>995</v>
      </c>
      <c r="E506" s="31" t="s">
        <v>1544</v>
      </c>
      <c r="F506" s="80">
        <v>56.027999999999999</v>
      </c>
      <c r="G506" s="31">
        <v>42</v>
      </c>
      <c r="H506" s="31">
        <v>10</v>
      </c>
      <c r="I506" s="31">
        <v>42</v>
      </c>
      <c r="J506" s="67">
        <v>1.7639999999999999E-2</v>
      </c>
      <c r="K506" s="68">
        <v>1.4</v>
      </c>
      <c r="L506" s="69"/>
      <c r="M506" s="50">
        <v>6421681112143</v>
      </c>
      <c r="N506" s="31">
        <v>94051190</v>
      </c>
    </row>
    <row r="507" spans="2:14" x14ac:dyDescent="0.2">
      <c r="B507" s="31" t="s">
        <v>1022</v>
      </c>
      <c r="C507" s="7" t="s">
        <v>403</v>
      </c>
      <c r="D507" s="31" t="s">
        <v>994</v>
      </c>
      <c r="E507" s="31" t="s">
        <v>1544</v>
      </c>
      <c r="F507" s="80">
        <v>56.027999999999999</v>
      </c>
      <c r="G507" s="31">
        <v>42</v>
      </c>
      <c r="H507" s="31">
        <v>10</v>
      </c>
      <c r="I507" s="31">
        <v>42</v>
      </c>
      <c r="J507" s="67">
        <v>1.7639999999999999E-2</v>
      </c>
      <c r="K507" s="68">
        <v>1.4</v>
      </c>
      <c r="L507" s="69"/>
      <c r="M507" s="50">
        <v>6421681112136</v>
      </c>
      <c r="N507" s="31">
        <v>94051190</v>
      </c>
    </row>
    <row r="508" spans="2:14" x14ac:dyDescent="0.2">
      <c r="B508" s="31" t="s">
        <v>1022</v>
      </c>
      <c r="C508" s="7" t="s">
        <v>402</v>
      </c>
      <c r="D508" s="31" t="s">
        <v>993</v>
      </c>
      <c r="E508" s="31" t="s">
        <v>1544</v>
      </c>
      <c r="F508" s="80">
        <v>53.665500000000002</v>
      </c>
      <c r="G508" s="31">
        <v>42</v>
      </c>
      <c r="H508" s="31">
        <v>10</v>
      </c>
      <c r="I508" s="31">
        <v>42</v>
      </c>
      <c r="J508" s="67">
        <v>1.7639999999999999E-2</v>
      </c>
      <c r="K508" s="68">
        <v>1.4</v>
      </c>
      <c r="L508" s="69"/>
      <c r="M508" s="50">
        <v>6421681112129</v>
      </c>
      <c r="N508" s="31">
        <v>94051190</v>
      </c>
    </row>
    <row r="509" spans="2:14" x14ac:dyDescent="0.2">
      <c r="B509" s="31" t="s">
        <v>1022</v>
      </c>
      <c r="C509" s="6" t="s">
        <v>406</v>
      </c>
      <c r="D509" s="31" t="s">
        <v>997</v>
      </c>
      <c r="E509" s="31" t="s">
        <v>1544</v>
      </c>
      <c r="F509" s="80">
        <v>39.059999999999995</v>
      </c>
      <c r="G509" s="31">
        <v>25</v>
      </c>
      <c r="H509" s="31">
        <v>3</v>
      </c>
      <c r="I509" s="31">
        <v>25</v>
      </c>
      <c r="J509" s="67">
        <v>1.8749999999999999E-3</v>
      </c>
      <c r="K509" s="68">
        <v>0.52</v>
      </c>
      <c r="L509" s="69"/>
      <c r="M509" s="50">
        <v>6421681112600</v>
      </c>
      <c r="N509" s="31">
        <v>94051140</v>
      </c>
    </row>
    <row r="510" spans="2:14" x14ac:dyDescent="0.2">
      <c r="B510" s="31" t="s">
        <v>1022</v>
      </c>
      <c r="C510" s="6" t="s">
        <v>405</v>
      </c>
      <c r="D510" s="31" t="s">
        <v>996</v>
      </c>
      <c r="E510" s="31" t="s">
        <v>1544</v>
      </c>
      <c r="F510" s="80">
        <v>39.059999999999995</v>
      </c>
      <c r="G510" s="31">
        <v>25</v>
      </c>
      <c r="H510" s="31">
        <v>3</v>
      </c>
      <c r="I510" s="31">
        <v>25</v>
      </c>
      <c r="J510" s="67">
        <v>1.8749999999999999E-3</v>
      </c>
      <c r="K510" s="68">
        <v>0.52</v>
      </c>
      <c r="L510" s="69"/>
      <c r="M510" s="50">
        <v>6421681112594</v>
      </c>
      <c r="N510" s="31">
        <v>94051140</v>
      </c>
    </row>
    <row r="511" spans="2:14" x14ac:dyDescent="0.2">
      <c r="B511" s="31" t="s">
        <v>1022</v>
      </c>
      <c r="C511" s="6" t="s">
        <v>414</v>
      </c>
      <c r="D511" s="31" t="s">
        <v>1005</v>
      </c>
      <c r="E511" s="31" t="s">
        <v>1544</v>
      </c>
      <c r="F511" s="80">
        <v>47.827500000000001</v>
      </c>
      <c r="G511" s="31">
        <v>42.8</v>
      </c>
      <c r="H511" s="31">
        <v>3.3</v>
      </c>
      <c r="I511" s="31">
        <v>42.8</v>
      </c>
      <c r="J511" s="67">
        <v>6.0450719999999994E-3</v>
      </c>
      <c r="K511" s="68">
        <v>1.08</v>
      </c>
      <c r="L511" s="69"/>
      <c r="M511" s="50">
        <v>6421681112624</v>
      </c>
      <c r="N511" s="31">
        <v>94051140</v>
      </c>
    </row>
    <row r="512" spans="2:14" x14ac:dyDescent="0.2">
      <c r="B512" s="31" t="s">
        <v>1022</v>
      </c>
      <c r="C512" s="6" t="s">
        <v>413</v>
      </c>
      <c r="D512" s="31" t="s">
        <v>1004</v>
      </c>
      <c r="E512" s="31" t="s">
        <v>1544</v>
      </c>
      <c r="F512" s="80">
        <v>47.827500000000001</v>
      </c>
      <c r="G512" s="31">
        <v>42.8</v>
      </c>
      <c r="H512" s="31">
        <v>3.3</v>
      </c>
      <c r="I512" s="31">
        <v>42.8</v>
      </c>
      <c r="J512" s="67">
        <v>6.0450719999999994E-3</v>
      </c>
      <c r="K512" s="68">
        <v>1.08</v>
      </c>
      <c r="L512" s="69"/>
      <c r="M512" s="50">
        <v>6421681112617</v>
      </c>
      <c r="N512" s="31">
        <v>94051140</v>
      </c>
    </row>
    <row r="513" spans="1:14" x14ac:dyDescent="0.2">
      <c r="B513" s="31" t="s">
        <v>1022</v>
      </c>
      <c r="C513" s="6" t="s">
        <v>412</v>
      </c>
      <c r="D513" s="31" t="s">
        <v>1003</v>
      </c>
      <c r="E513" s="31" t="s">
        <v>1544</v>
      </c>
      <c r="F513" s="80">
        <v>47.827500000000001</v>
      </c>
      <c r="G513" s="31">
        <v>42.8</v>
      </c>
      <c r="H513" s="31">
        <v>3.3</v>
      </c>
      <c r="I513" s="31">
        <v>42.8</v>
      </c>
      <c r="J513" s="67">
        <v>6.0450719999999994E-3</v>
      </c>
      <c r="K513" s="68">
        <v>1.08</v>
      </c>
      <c r="L513" s="69"/>
      <c r="M513" s="50">
        <v>6421681112365</v>
      </c>
      <c r="N513" s="31">
        <v>94051140</v>
      </c>
    </row>
    <row r="514" spans="1:14" x14ac:dyDescent="0.2">
      <c r="B514" s="31" t="s">
        <v>1022</v>
      </c>
      <c r="C514" s="6" t="s">
        <v>411</v>
      </c>
      <c r="D514" s="31" t="s">
        <v>1002</v>
      </c>
      <c r="E514" s="31" t="s">
        <v>1544</v>
      </c>
      <c r="F514" s="80">
        <v>47.827500000000001</v>
      </c>
      <c r="G514" s="31">
        <v>42.8</v>
      </c>
      <c r="H514" s="31">
        <v>3.3</v>
      </c>
      <c r="I514" s="31">
        <v>42.8</v>
      </c>
      <c r="J514" s="67">
        <v>6.0450719999999994E-3</v>
      </c>
      <c r="K514" s="68">
        <v>1.08</v>
      </c>
      <c r="L514" s="69"/>
      <c r="M514" s="50">
        <v>6421681112358</v>
      </c>
      <c r="N514" s="31">
        <v>94051140</v>
      </c>
    </row>
    <row r="515" spans="1:14" x14ac:dyDescent="0.2">
      <c r="B515" s="31" t="s">
        <v>1022</v>
      </c>
      <c r="C515" s="6" t="s">
        <v>408</v>
      </c>
      <c r="D515" s="31" t="s">
        <v>999</v>
      </c>
      <c r="E515" s="31" t="s">
        <v>1544</v>
      </c>
      <c r="F515" s="80">
        <v>50.925000000000004</v>
      </c>
      <c r="G515" s="31">
        <v>30</v>
      </c>
      <c r="H515" s="31">
        <v>2.9</v>
      </c>
      <c r="I515" s="31">
        <v>30</v>
      </c>
      <c r="J515" s="67">
        <v>2.6099999999999999E-3</v>
      </c>
      <c r="K515" s="68">
        <v>0.7</v>
      </c>
      <c r="L515" s="69"/>
      <c r="M515" s="50">
        <v>6421681112334</v>
      </c>
      <c r="N515" s="31">
        <v>94051140</v>
      </c>
    </row>
    <row r="516" spans="1:14" x14ac:dyDescent="0.2">
      <c r="B516" s="31" t="s">
        <v>1022</v>
      </c>
      <c r="C516" s="6" t="s">
        <v>407</v>
      </c>
      <c r="D516" s="31" t="s">
        <v>998</v>
      </c>
      <c r="E516" s="31" t="s">
        <v>1544</v>
      </c>
      <c r="F516" s="80">
        <v>50.925000000000004</v>
      </c>
      <c r="G516" s="31">
        <v>30</v>
      </c>
      <c r="H516" s="31">
        <v>2.9</v>
      </c>
      <c r="I516" s="31">
        <v>30</v>
      </c>
      <c r="J516" s="67">
        <v>2.6099999999999999E-3</v>
      </c>
      <c r="K516" s="68">
        <v>0.7</v>
      </c>
      <c r="L516" s="69"/>
      <c r="M516" s="50">
        <v>6421681112327</v>
      </c>
      <c r="N516" s="31">
        <v>94051190</v>
      </c>
    </row>
    <row r="517" spans="1:14" x14ac:dyDescent="0.2">
      <c r="B517" s="31" t="s">
        <v>1022</v>
      </c>
      <c r="C517" s="6" t="s">
        <v>418</v>
      </c>
      <c r="D517" s="31" t="s">
        <v>1009</v>
      </c>
      <c r="E517" s="31" t="s">
        <v>1544</v>
      </c>
      <c r="F517" s="80">
        <v>47.827500000000001</v>
      </c>
      <c r="G517" s="31">
        <v>42.8</v>
      </c>
      <c r="H517" s="31">
        <v>3.3</v>
      </c>
      <c r="I517" s="31">
        <v>42.8</v>
      </c>
      <c r="J517" s="67">
        <v>6.0450719999999994E-3</v>
      </c>
      <c r="K517" s="68">
        <v>1.34</v>
      </c>
      <c r="L517" s="69"/>
      <c r="M517" s="50">
        <v>6421681112389</v>
      </c>
      <c r="N517" s="31">
        <v>94051140</v>
      </c>
    </row>
    <row r="518" spans="1:14" x14ac:dyDescent="0.2">
      <c r="B518" s="31" t="s">
        <v>1022</v>
      </c>
      <c r="C518" s="6" t="s">
        <v>417</v>
      </c>
      <c r="D518" s="31" t="s">
        <v>1008</v>
      </c>
      <c r="E518" s="31" t="s">
        <v>1544</v>
      </c>
      <c r="F518" s="80">
        <v>47.827500000000001</v>
      </c>
      <c r="G518" s="31">
        <v>42.8</v>
      </c>
      <c r="H518" s="31">
        <v>3.3</v>
      </c>
      <c r="I518" s="31">
        <v>42.8</v>
      </c>
      <c r="J518" s="67">
        <v>6.0450719999999994E-3</v>
      </c>
      <c r="K518" s="68">
        <v>1.34</v>
      </c>
      <c r="L518" s="69"/>
      <c r="M518" s="50">
        <v>6421681112372</v>
      </c>
      <c r="N518" s="31">
        <v>94051140</v>
      </c>
    </row>
    <row r="519" spans="1:14" x14ac:dyDescent="0.2">
      <c r="B519" s="31" t="s">
        <v>1022</v>
      </c>
      <c r="C519" s="6" t="s">
        <v>416</v>
      </c>
      <c r="D519" s="31" t="s">
        <v>1007</v>
      </c>
      <c r="E519" s="31" t="s">
        <v>1544</v>
      </c>
      <c r="F519" s="80">
        <v>47.827500000000001</v>
      </c>
      <c r="G519" s="31">
        <v>42.8</v>
      </c>
      <c r="H519" s="31">
        <v>3.3</v>
      </c>
      <c r="I519" s="31">
        <v>42.8</v>
      </c>
      <c r="J519" s="67">
        <v>6.0450719999999994E-3</v>
      </c>
      <c r="K519" s="68">
        <v>1.34</v>
      </c>
      <c r="L519" s="69"/>
      <c r="M519" s="50">
        <v>6421681112648</v>
      </c>
      <c r="N519" s="31">
        <v>94051190</v>
      </c>
    </row>
    <row r="520" spans="1:14" x14ac:dyDescent="0.2">
      <c r="B520" s="31" t="s">
        <v>1022</v>
      </c>
      <c r="C520" s="6" t="s">
        <v>415</v>
      </c>
      <c r="D520" s="31" t="s">
        <v>1006</v>
      </c>
      <c r="E520" s="31" t="s">
        <v>1544</v>
      </c>
      <c r="F520" s="80">
        <v>47.827500000000001</v>
      </c>
      <c r="G520" s="31">
        <v>42.8</v>
      </c>
      <c r="H520" s="31">
        <v>3.3</v>
      </c>
      <c r="I520" s="31">
        <v>42.8</v>
      </c>
      <c r="J520" s="67">
        <v>6.0450719999999994E-3</v>
      </c>
      <c r="K520" s="68">
        <v>1.34</v>
      </c>
      <c r="L520" s="69"/>
      <c r="M520" s="50">
        <v>6421681112631</v>
      </c>
      <c r="N520" s="31">
        <v>94051140</v>
      </c>
    </row>
    <row r="521" spans="1:14" x14ac:dyDescent="0.2">
      <c r="B521" s="31" t="s">
        <v>1022</v>
      </c>
      <c r="C521" s="6" t="s">
        <v>410</v>
      </c>
      <c r="D521" s="31" t="s">
        <v>1001</v>
      </c>
      <c r="E521" s="31" t="s">
        <v>1544</v>
      </c>
      <c r="F521" s="80">
        <v>52.037999999999997</v>
      </c>
      <c r="G521" s="31">
        <v>30</v>
      </c>
      <c r="H521" s="31">
        <v>3</v>
      </c>
      <c r="I521" s="31">
        <v>30</v>
      </c>
      <c r="J521" s="67">
        <v>2.7000000000000001E-3</v>
      </c>
      <c r="K521" s="68">
        <v>0.8</v>
      </c>
      <c r="L521" s="69"/>
      <c r="M521" s="50">
        <v>6421681112341</v>
      </c>
      <c r="N521" s="31">
        <v>94051140</v>
      </c>
    </row>
    <row r="522" spans="1:14" x14ac:dyDescent="0.2">
      <c r="B522" s="31" t="s">
        <v>1022</v>
      </c>
      <c r="C522" s="6" t="s">
        <v>409</v>
      </c>
      <c r="D522" s="31" t="s">
        <v>1000</v>
      </c>
      <c r="E522" s="31" t="s">
        <v>1544</v>
      </c>
      <c r="F522" s="80">
        <v>52.037999999999997</v>
      </c>
      <c r="G522" s="31">
        <v>30</v>
      </c>
      <c r="H522" s="31">
        <v>3</v>
      </c>
      <c r="I522" s="31">
        <v>30</v>
      </c>
      <c r="J522" s="67">
        <v>2.7000000000000001E-3</v>
      </c>
      <c r="K522" s="68">
        <v>0.8</v>
      </c>
      <c r="L522" s="69"/>
      <c r="M522" s="50">
        <v>6421681112426</v>
      </c>
      <c r="N522" s="31">
        <v>94051140</v>
      </c>
    </row>
    <row r="523" spans="1:14" x14ac:dyDescent="0.2">
      <c r="A523"/>
      <c r="B523" s="31" t="s">
        <v>1022</v>
      </c>
      <c r="C523" s="42" t="s">
        <v>1202</v>
      </c>
      <c r="D523" s="74" t="s">
        <v>1505</v>
      </c>
      <c r="E523" s="31" t="s">
        <v>1544</v>
      </c>
      <c r="F523" s="80">
        <v>49.518000000000001</v>
      </c>
      <c r="G523" s="31">
        <v>43</v>
      </c>
      <c r="H523" s="31">
        <v>43</v>
      </c>
      <c r="I523" s="31">
        <v>33</v>
      </c>
      <c r="J523" s="67">
        <v>6.1017000000000002E-2</v>
      </c>
      <c r="K523" s="68">
        <v>0.95</v>
      </c>
      <c r="L523" s="69">
        <v>45547</v>
      </c>
      <c r="M523" s="50">
        <v>6421681148203</v>
      </c>
      <c r="N523" s="31">
        <v>0</v>
      </c>
    </row>
    <row r="524" spans="1:14" x14ac:dyDescent="0.2">
      <c r="A524"/>
      <c r="B524" s="31" t="s">
        <v>1022</v>
      </c>
      <c r="C524" s="42" t="s">
        <v>1201</v>
      </c>
      <c r="D524" s="74" t="s">
        <v>1506</v>
      </c>
      <c r="E524" s="31" t="s">
        <v>1544</v>
      </c>
      <c r="F524" s="80">
        <v>49.518000000000001</v>
      </c>
      <c r="G524" s="31">
        <v>43</v>
      </c>
      <c r="H524" s="31">
        <v>43</v>
      </c>
      <c r="I524" s="31">
        <v>33</v>
      </c>
      <c r="J524" s="67">
        <v>6.1017000000000002E-2</v>
      </c>
      <c r="K524" s="68">
        <v>0.95</v>
      </c>
      <c r="L524" s="69">
        <v>45547</v>
      </c>
      <c r="M524" s="50">
        <v>6421681148227</v>
      </c>
      <c r="N524" s="31">
        <v>0</v>
      </c>
    </row>
    <row r="525" spans="1:14" x14ac:dyDescent="0.2">
      <c r="A525"/>
      <c r="B525" s="31" t="s">
        <v>1022</v>
      </c>
      <c r="C525" s="42" t="s">
        <v>1204</v>
      </c>
      <c r="D525" s="74" t="s">
        <v>1507</v>
      </c>
      <c r="E525" s="31" t="s">
        <v>1544</v>
      </c>
      <c r="F525" s="80">
        <v>51.670500000000004</v>
      </c>
      <c r="G525" s="31">
        <v>43</v>
      </c>
      <c r="H525" s="31">
        <v>43</v>
      </c>
      <c r="I525" s="31">
        <v>33</v>
      </c>
      <c r="J525" s="67">
        <v>6.1017000000000002E-2</v>
      </c>
      <c r="K525" s="68">
        <v>1.25</v>
      </c>
      <c r="L525" s="69">
        <v>45547</v>
      </c>
      <c r="M525" s="50">
        <v>6421681148241</v>
      </c>
      <c r="N525" s="31">
        <v>0</v>
      </c>
    </row>
    <row r="526" spans="1:14" x14ac:dyDescent="0.2">
      <c r="A526"/>
      <c r="B526" s="31" t="s">
        <v>1022</v>
      </c>
      <c r="C526" s="42" t="s">
        <v>1203</v>
      </c>
      <c r="D526" s="74" t="s">
        <v>1508</v>
      </c>
      <c r="E526" s="31" t="s">
        <v>1544</v>
      </c>
      <c r="F526" s="80">
        <v>51.670500000000004</v>
      </c>
      <c r="G526" s="31">
        <v>43</v>
      </c>
      <c r="H526" s="31">
        <v>43</v>
      </c>
      <c r="I526" s="31">
        <v>33</v>
      </c>
      <c r="J526" s="67">
        <v>6.1017000000000002E-2</v>
      </c>
      <c r="K526" s="68">
        <v>1.25</v>
      </c>
      <c r="L526" s="69">
        <v>45547</v>
      </c>
      <c r="M526" s="50">
        <v>6421681148265</v>
      </c>
      <c r="N526" s="31">
        <v>0</v>
      </c>
    </row>
    <row r="527" spans="1:14" x14ac:dyDescent="0.2">
      <c r="B527" s="31" t="s">
        <v>1022</v>
      </c>
      <c r="C527" s="30" t="s">
        <v>1154</v>
      </c>
      <c r="D527" s="74" t="s">
        <v>1503</v>
      </c>
      <c r="E527" s="31" t="s">
        <v>1544</v>
      </c>
      <c r="F527" s="80">
        <v>46.976999999999997</v>
      </c>
      <c r="G527" s="31">
        <v>39</v>
      </c>
      <c r="H527" s="31">
        <v>9.5</v>
      </c>
      <c r="I527" s="31">
        <v>39</v>
      </c>
      <c r="J527" s="67">
        <v>1.4449500000000001E-2</v>
      </c>
      <c r="K527" s="68">
        <v>0.62</v>
      </c>
      <c r="L527" s="69">
        <v>45555</v>
      </c>
      <c r="M527" s="50">
        <v>6421681148289</v>
      </c>
      <c r="N527" s="31">
        <v>0</v>
      </c>
    </row>
    <row r="528" spans="1:14" x14ac:dyDescent="0.2">
      <c r="B528" s="31" t="s">
        <v>1022</v>
      </c>
      <c r="C528" s="30" t="s">
        <v>1153</v>
      </c>
      <c r="D528" s="74" t="s">
        <v>1504</v>
      </c>
      <c r="E528" s="31" t="s">
        <v>1544</v>
      </c>
      <c r="F528" s="80">
        <v>72.81750000000001</v>
      </c>
      <c r="G528" s="31">
        <v>49</v>
      </c>
      <c r="H528" s="31">
        <v>9.5</v>
      </c>
      <c r="I528" s="31">
        <v>49</v>
      </c>
      <c r="J528" s="67">
        <v>2.28095E-2</v>
      </c>
      <c r="K528" s="68">
        <v>0.91</v>
      </c>
      <c r="L528" s="69">
        <v>45555</v>
      </c>
      <c r="M528" s="50">
        <v>6421681148302</v>
      </c>
      <c r="N528" s="31">
        <v>0</v>
      </c>
    </row>
    <row r="529" spans="2:14" x14ac:dyDescent="0.2">
      <c r="B529" s="31" t="s">
        <v>1022</v>
      </c>
      <c r="C529" s="7" t="s">
        <v>392</v>
      </c>
      <c r="D529" s="31" t="s">
        <v>983</v>
      </c>
      <c r="E529" s="31" t="s">
        <v>1544</v>
      </c>
      <c r="F529" s="80">
        <v>91.433999999999997</v>
      </c>
      <c r="G529" s="31">
        <v>53</v>
      </c>
      <c r="H529" s="31">
        <v>7.5</v>
      </c>
      <c r="I529" s="31">
        <v>53</v>
      </c>
      <c r="J529" s="67">
        <v>2.1067499999999999E-2</v>
      </c>
      <c r="K529" s="68">
        <v>2.09</v>
      </c>
      <c r="L529" s="69"/>
      <c r="M529" s="50">
        <v>6421681111856</v>
      </c>
      <c r="N529" s="31">
        <v>94051140</v>
      </c>
    </row>
    <row r="530" spans="2:14" x14ac:dyDescent="0.2">
      <c r="B530" s="31" t="s">
        <v>1022</v>
      </c>
      <c r="C530" s="5" t="s">
        <v>302</v>
      </c>
      <c r="D530" s="31" t="s">
        <v>851</v>
      </c>
      <c r="E530" s="31" t="s">
        <v>1544</v>
      </c>
      <c r="F530" s="80">
        <v>58.967999999999996</v>
      </c>
      <c r="G530" s="31">
        <v>40.5</v>
      </c>
      <c r="H530" s="31">
        <v>75</v>
      </c>
      <c r="I530" s="31">
        <v>40.5</v>
      </c>
      <c r="J530" s="67">
        <v>0.12301875</v>
      </c>
      <c r="K530" s="68">
        <v>1</v>
      </c>
      <c r="L530" s="69"/>
      <c r="M530" s="50">
        <v>6421681116585</v>
      </c>
      <c r="N530" s="31">
        <v>94051140</v>
      </c>
    </row>
    <row r="531" spans="2:14" x14ac:dyDescent="0.2">
      <c r="B531" s="31" t="s">
        <v>1022</v>
      </c>
      <c r="C531" s="5" t="s">
        <v>303</v>
      </c>
      <c r="D531" s="31" t="s">
        <v>852</v>
      </c>
      <c r="E531" s="31" t="s">
        <v>1544</v>
      </c>
      <c r="F531" s="80">
        <v>103.18350000000001</v>
      </c>
      <c r="G531" s="31">
        <v>50.5</v>
      </c>
      <c r="H531" s="31">
        <v>75</v>
      </c>
      <c r="I531" s="31">
        <v>50.5</v>
      </c>
      <c r="J531" s="67">
        <v>0.19126874999999999</v>
      </c>
      <c r="K531" s="68">
        <v>1.61</v>
      </c>
      <c r="L531" s="69"/>
      <c r="M531" s="50">
        <v>6421681116592</v>
      </c>
      <c r="N531" s="31">
        <v>94051140</v>
      </c>
    </row>
    <row r="532" spans="2:14" x14ac:dyDescent="0.2">
      <c r="B532" s="31" t="s">
        <v>1022</v>
      </c>
      <c r="C532" s="5" t="s">
        <v>96</v>
      </c>
      <c r="D532" s="31" t="s">
        <v>514</v>
      </c>
      <c r="E532" s="31" t="s">
        <v>1544</v>
      </c>
      <c r="F532" s="80">
        <v>32.340000000000003</v>
      </c>
      <c r="G532" s="31">
        <v>13</v>
      </c>
      <c r="H532" s="31">
        <v>12</v>
      </c>
      <c r="I532" s="31">
        <v>29.5</v>
      </c>
      <c r="J532" s="67">
        <v>4.6020000000000002E-3</v>
      </c>
      <c r="K532" s="68">
        <v>0.35</v>
      </c>
      <c r="L532" s="69"/>
      <c r="M532" s="50">
        <v>6421681117605</v>
      </c>
      <c r="N532" s="31">
        <v>94051940</v>
      </c>
    </row>
    <row r="533" spans="2:14" x14ac:dyDescent="0.2">
      <c r="B533" s="31" t="s">
        <v>1022</v>
      </c>
      <c r="C533" s="5" t="s">
        <v>97</v>
      </c>
      <c r="D533" s="31" t="s">
        <v>515</v>
      </c>
      <c r="E533" s="31" t="s">
        <v>1544</v>
      </c>
      <c r="F533" s="80">
        <v>32.340000000000003</v>
      </c>
      <c r="G533" s="31">
        <v>13</v>
      </c>
      <c r="H533" s="31">
        <v>12</v>
      </c>
      <c r="I533" s="31">
        <v>29.5</v>
      </c>
      <c r="J533" s="67">
        <v>4.6020000000000002E-3</v>
      </c>
      <c r="K533" s="68">
        <v>0.35</v>
      </c>
      <c r="L533" s="69"/>
      <c r="M533" s="50">
        <v>6421681117582</v>
      </c>
      <c r="N533" s="31">
        <v>94051940</v>
      </c>
    </row>
    <row r="534" spans="2:14" x14ac:dyDescent="0.2">
      <c r="B534" s="31" t="s">
        <v>1022</v>
      </c>
      <c r="C534" s="5" t="s">
        <v>98</v>
      </c>
      <c r="D534" s="31" t="s">
        <v>516</v>
      </c>
      <c r="E534" s="31" t="s">
        <v>1544</v>
      </c>
      <c r="F534" s="80">
        <v>21.356999999999999</v>
      </c>
      <c r="G534" s="31">
        <v>13</v>
      </c>
      <c r="H534" s="31">
        <v>12</v>
      </c>
      <c r="I534" s="31">
        <v>29.5</v>
      </c>
      <c r="J534" s="67">
        <v>4.6020000000000002E-3</v>
      </c>
      <c r="K534" s="68">
        <v>0.35</v>
      </c>
      <c r="L534" s="69"/>
      <c r="M534" s="50">
        <v>6421681117568</v>
      </c>
      <c r="N534" s="31">
        <v>94051940</v>
      </c>
    </row>
    <row r="535" spans="2:14" x14ac:dyDescent="0.2">
      <c r="B535" s="31" t="s">
        <v>1022</v>
      </c>
      <c r="C535" s="34" t="s">
        <v>1209</v>
      </c>
      <c r="D535" s="74" t="s">
        <v>1465</v>
      </c>
      <c r="E535" s="31" t="s">
        <v>1544</v>
      </c>
      <c r="F535" s="80">
        <v>122.89200000000001</v>
      </c>
      <c r="G535" s="31">
        <v>38</v>
      </c>
      <c r="H535" s="31">
        <v>9</v>
      </c>
      <c r="I535" s="31">
        <v>38</v>
      </c>
      <c r="J535" s="67">
        <v>1.2996000000000001E-2</v>
      </c>
      <c r="K535" s="68">
        <v>2.2000000000000002</v>
      </c>
      <c r="L535" s="69" t="s">
        <v>1543</v>
      </c>
      <c r="M535" s="50">
        <v>6421681140078</v>
      </c>
      <c r="N535" s="31">
        <v>94051190</v>
      </c>
    </row>
    <row r="536" spans="2:14" x14ac:dyDescent="0.2">
      <c r="B536" s="31" t="s">
        <v>1022</v>
      </c>
      <c r="C536" s="34" t="s">
        <v>1210</v>
      </c>
      <c r="D536" s="74" t="s">
        <v>1466</v>
      </c>
      <c r="E536" s="31" t="s">
        <v>1544</v>
      </c>
      <c r="F536" s="80">
        <v>119.34300000000002</v>
      </c>
      <c r="G536" s="31">
        <v>38</v>
      </c>
      <c r="H536" s="31">
        <v>9</v>
      </c>
      <c r="I536" s="31">
        <v>38</v>
      </c>
      <c r="J536" s="67">
        <v>1.2996000000000001E-2</v>
      </c>
      <c r="K536" s="68">
        <v>2.2000000000000002</v>
      </c>
      <c r="L536" s="69" t="s">
        <v>1543</v>
      </c>
      <c r="M536" s="50">
        <v>6421681140061</v>
      </c>
      <c r="N536" s="31">
        <v>94051190</v>
      </c>
    </row>
    <row r="537" spans="2:14" x14ac:dyDescent="0.2">
      <c r="B537" s="31" t="s">
        <v>1022</v>
      </c>
      <c r="C537" s="34" t="s">
        <v>1211</v>
      </c>
      <c r="D537" s="74" t="s">
        <v>1467</v>
      </c>
      <c r="E537" s="31" t="s">
        <v>1544</v>
      </c>
      <c r="F537" s="80">
        <v>119.34300000000002</v>
      </c>
      <c r="G537" s="31">
        <v>38</v>
      </c>
      <c r="H537" s="31">
        <v>9</v>
      </c>
      <c r="I537" s="31">
        <v>38</v>
      </c>
      <c r="J537" s="67">
        <v>1.2996000000000001E-2</v>
      </c>
      <c r="K537" s="68">
        <v>2.2000000000000002</v>
      </c>
      <c r="L537" s="69" t="s">
        <v>1543</v>
      </c>
      <c r="M537" s="50">
        <v>6421681140054</v>
      </c>
      <c r="N537" s="31">
        <v>94051190</v>
      </c>
    </row>
    <row r="538" spans="2:14" x14ac:dyDescent="0.2">
      <c r="B538" s="31" t="s">
        <v>1022</v>
      </c>
      <c r="C538" s="34" t="s">
        <v>1212</v>
      </c>
      <c r="D538" s="74" t="s">
        <v>1468</v>
      </c>
      <c r="E538" s="31" t="s">
        <v>1544</v>
      </c>
      <c r="F538" s="80">
        <v>142.07550000000001</v>
      </c>
      <c r="G538" s="31">
        <v>53</v>
      </c>
      <c r="H538" s="31">
        <v>9</v>
      </c>
      <c r="I538" s="31">
        <v>38</v>
      </c>
      <c r="J538" s="67">
        <v>1.8126E-2</v>
      </c>
      <c r="K538" s="68">
        <v>3</v>
      </c>
      <c r="L538" s="69" t="s">
        <v>1543</v>
      </c>
      <c r="M538" s="50">
        <v>6421681140160</v>
      </c>
      <c r="N538" s="31">
        <v>94051190</v>
      </c>
    </row>
    <row r="539" spans="2:14" x14ac:dyDescent="0.2">
      <c r="B539" s="31" t="s">
        <v>1022</v>
      </c>
      <c r="C539" s="34" t="s">
        <v>1213</v>
      </c>
      <c r="D539" s="74" t="s">
        <v>1469</v>
      </c>
      <c r="E539" s="31" t="s">
        <v>1544</v>
      </c>
      <c r="F539" s="80">
        <v>137.8125</v>
      </c>
      <c r="G539" s="31">
        <v>53</v>
      </c>
      <c r="H539" s="31">
        <v>9</v>
      </c>
      <c r="I539" s="31">
        <v>38</v>
      </c>
      <c r="J539" s="67">
        <v>1.8126E-2</v>
      </c>
      <c r="K539" s="68">
        <v>3</v>
      </c>
      <c r="L539" s="69" t="s">
        <v>1543</v>
      </c>
      <c r="M539" s="50">
        <v>6421681140153</v>
      </c>
      <c r="N539" s="31">
        <v>94051190</v>
      </c>
    </row>
    <row r="540" spans="2:14" x14ac:dyDescent="0.2">
      <c r="B540" s="31" t="s">
        <v>1022</v>
      </c>
      <c r="C540" s="34" t="s">
        <v>1214</v>
      </c>
      <c r="D540" s="74" t="s">
        <v>1470</v>
      </c>
      <c r="E540" s="31" t="s">
        <v>1544</v>
      </c>
      <c r="F540" s="80">
        <v>137.8125</v>
      </c>
      <c r="G540" s="31">
        <v>53</v>
      </c>
      <c r="H540" s="31">
        <v>9</v>
      </c>
      <c r="I540" s="31">
        <v>38</v>
      </c>
      <c r="J540" s="67">
        <v>1.8126E-2</v>
      </c>
      <c r="K540" s="68">
        <v>3</v>
      </c>
      <c r="L540" s="69" t="s">
        <v>1543</v>
      </c>
      <c r="M540" s="50">
        <v>6421681140146</v>
      </c>
      <c r="N540" s="31">
        <v>94051190</v>
      </c>
    </row>
    <row r="541" spans="2:14" x14ac:dyDescent="0.2">
      <c r="B541" s="31" t="s">
        <v>1022</v>
      </c>
      <c r="C541" s="34" t="s">
        <v>1215</v>
      </c>
      <c r="D541" s="74" t="s">
        <v>1471</v>
      </c>
      <c r="E541" s="31" t="s">
        <v>1544</v>
      </c>
      <c r="F541" s="80">
        <v>152.02949999999998</v>
      </c>
      <c r="G541" s="31">
        <v>73</v>
      </c>
      <c r="H541" s="31">
        <v>10</v>
      </c>
      <c r="I541" s="31">
        <v>38</v>
      </c>
      <c r="J541" s="67">
        <v>2.7740000000000001E-2</v>
      </c>
      <c r="K541" s="68">
        <v>3.98</v>
      </c>
      <c r="L541" s="69" t="s">
        <v>1543</v>
      </c>
      <c r="M541" s="50">
        <v>6421681140184</v>
      </c>
      <c r="N541" s="31">
        <v>94051190</v>
      </c>
    </row>
    <row r="542" spans="2:14" x14ac:dyDescent="0.2">
      <c r="B542" s="31" t="s">
        <v>1022</v>
      </c>
      <c r="C542" s="34" t="s">
        <v>1216</v>
      </c>
      <c r="D542" s="74" t="s">
        <v>1472</v>
      </c>
      <c r="E542" s="31" t="s">
        <v>1544</v>
      </c>
      <c r="F542" s="80">
        <v>160.54499999999999</v>
      </c>
      <c r="G542" s="31">
        <v>73</v>
      </c>
      <c r="H542" s="31">
        <v>10</v>
      </c>
      <c r="I542" s="31">
        <v>38</v>
      </c>
      <c r="J542" s="67">
        <v>2.7740000000000001E-2</v>
      </c>
      <c r="K542" s="68">
        <v>3.98</v>
      </c>
      <c r="L542" s="69" t="s">
        <v>1543</v>
      </c>
      <c r="M542" s="50">
        <v>6421681140191</v>
      </c>
      <c r="N542" s="31">
        <v>94051190</v>
      </c>
    </row>
    <row r="543" spans="2:14" x14ac:dyDescent="0.2">
      <c r="B543" s="31" t="s">
        <v>1022</v>
      </c>
      <c r="C543" s="34" t="s">
        <v>1217</v>
      </c>
      <c r="D543" s="74" t="s">
        <v>1473</v>
      </c>
      <c r="E543" s="31" t="s">
        <v>1544</v>
      </c>
      <c r="F543" s="80">
        <v>159.83100000000002</v>
      </c>
      <c r="G543" s="31">
        <v>53</v>
      </c>
      <c r="H543" s="31">
        <v>9</v>
      </c>
      <c r="I543" s="31">
        <v>53</v>
      </c>
      <c r="J543" s="67">
        <v>2.5281000000000001E-2</v>
      </c>
      <c r="K543" s="68">
        <v>3.94</v>
      </c>
      <c r="L543" s="69" t="s">
        <v>1543</v>
      </c>
      <c r="M543" s="50">
        <v>6421681140108</v>
      </c>
      <c r="N543" s="31">
        <v>94051190</v>
      </c>
    </row>
    <row r="544" spans="2:14" x14ac:dyDescent="0.2">
      <c r="B544" s="31" t="s">
        <v>1022</v>
      </c>
      <c r="C544" s="34" t="s">
        <v>1218</v>
      </c>
      <c r="D544" s="74" t="s">
        <v>1474</v>
      </c>
      <c r="E544" s="31" t="s">
        <v>1544</v>
      </c>
      <c r="F544" s="80">
        <v>154.86449999999999</v>
      </c>
      <c r="G544" s="31">
        <v>53</v>
      </c>
      <c r="H544" s="31">
        <v>9</v>
      </c>
      <c r="I544" s="31">
        <v>53</v>
      </c>
      <c r="J544" s="67">
        <v>2.5281000000000001E-2</v>
      </c>
      <c r="K544" s="68">
        <v>3.94</v>
      </c>
      <c r="L544" s="69" t="s">
        <v>1543</v>
      </c>
      <c r="M544" s="50">
        <v>6421681140092</v>
      </c>
      <c r="N544" s="31">
        <v>94051190</v>
      </c>
    </row>
    <row r="545" spans="1:14" x14ac:dyDescent="0.2">
      <c r="B545" s="31" t="s">
        <v>1022</v>
      </c>
      <c r="C545" s="34" t="s">
        <v>1219</v>
      </c>
      <c r="D545" s="74" t="s">
        <v>1475</v>
      </c>
      <c r="E545" s="31" t="s">
        <v>1544</v>
      </c>
      <c r="F545" s="80">
        <v>154.86449999999999</v>
      </c>
      <c r="G545" s="31">
        <v>53</v>
      </c>
      <c r="H545" s="31">
        <v>9</v>
      </c>
      <c r="I545" s="31">
        <v>53</v>
      </c>
      <c r="J545" s="67">
        <v>2.5281000000000001E-2</v>
      </c>
      <c r="K545" s="68">
        <v>3.94</v>
      </c>
      <c r="L545" s="69" t="s">
        <v>1543</v>
      </c>
      <c r="M545" s="50">
        <v>6421681140085</v>
      </c>
      <c r="N545" s="31">
        <v>94051190</v>
      </c>
    </row>
    <row r="546" spans="1:14" x14ac:dyDescent="0.2">
      <c r="B546" s="31" t="s">
        <v>1022</v>
      </c>
      <c r="C546" s="34" t="s">
        <v>1220</v>
      </c>
      <c r="D546" s="74" t="s">
        <v>1476</v>
      </c>
      <c r="E546" s="31" t="s">
        <v>1544</v>
      </c>
      <c r="F546" s="80">
        <v>152.02949999999998</v>
      </c>
      <c r="G546" s="31">
        <v>73</v>
      </c>
      <c r="H546" s="31">
        <v>10</v>
      </c>
      <c r="I546" s="31">
        <v>38</v>
      </c>
      <c r="J546" s="67">
        <v>2.7740000000000001E-2</v>
      </c>
      <c r="K546" s="68">
        <v>3.98</v>
      </c>
      <c r="L546" s="69" t="s">
        <v>1543</v>
      </c>
      <c r="M546" s="50">
        <v>6421681140177</v>
      </c>
      <c r="N546" s="31">
        <v>94051190</v>
      </c>
    </row>
    <row r="547" spans="1:14" x14ac:dyDescent="0.2">
      <c r="B547" s="31" t="s">
        <v>1022</v>
      </c>
      <c r="C547" s="34" t="s">
        <v>1221</v>
      </c>
      <c r="D547" s="74" t="s">
        <v>1477</v>
      </c>
      <c r="E547" s="31" t="s">
        <v>1544</v>
      </c>
      <c r="F547" s="80">
        <v>196.78050000000002</v>
      </c>
      <c r="G547" s="31">
        <v>68</v>
      </c>
      <c r="H547" s="31">
        <v>10</v>
      </c>
      <c r="I547" s="31">
        <v>68</v>
      </c>
      <c r="J547" s="67">
        <v>4.6240000000000003E-2</v>
      </c>
      <c r="K547" s="68">
        <v>5.84</v>
      </c>
      <c r="L547" s="69" t="s">
        <v>1543</v>
      </c>
      <c r="M547" s="50">
        <v>6421681140139</v>
      </c>
      <c r="N547" s="31">
        <v>94051190</v>
      </c>
    </row>
    <row r="548" spans="1:14" x14ac:dyDescent="0.2">
      <c r="B548" s="31" t="s">
        <v>1022</v>
      </c>
      <c r="C548" s="34" t="s">
        <v>1222</v>
      </c>
      <c r="D548" s="74" t="s">
        <v>1478</v>
      </c>
      <c r="E548" s="31" t="s">
        <v>1544</v>
      </c>
      <c r="F548" s="80">
        <v>189.66149999999999</v>
      </c>
      <c r="G548" s="31">
        <v>68</v>
      </c>
      <c r="H548" s="31">
        <v>10</v>
      </c>
      <c r="I548" s="31">
        <v>68</v>
      </c>
      <c r="J548" s="67">
        <v>4.6240000000000003E-2</v>
      </c>
      <c r="K548" s="68">
        <v>5.84</v>
      </c>
      <c r="L548" s="69" t="s">
        <v>1543</v>
      </c>
      <c r="M548" s="50">
        <v>6421681140122</v>
      </c>
      <c r="N548" s="31">
        <v>94051190</v>
      </c>
    </row>
    <row r="549" spans="1:14" x14ac:dyDescent="0.2">
      <c r="B549" s="31" t="s">
        <v>1022</v>
      </c>
      <c r="C549" s="34" t="s">
        <v>1223</v>
      </c>
      <c r="D549" s="74" t="s">
        <v>1479</v>
      </c>
      <c r="E549" s="31" t="s">
        <v>1544</v>
      </c>
      <c r="F549" s="80">
        <v>189.66149999999999</v>
      </c>
      <c r="G549" s="31">
        <v>68</v>
      </c>
      <c r="H549" s="31">
        <v>10</v>
      </c>
      <c r="I549" s="31">
        <v>68</v>
      </c>
      <c r="J549" s="67">
        <v>4.6240000000000003E-2</v>
      </c>
      <c r="K549" s="68">
        <v>5.84</v>
      </c>
      <c r="L549" s="69" t="s">
        <v>1543</v>
      </c>
      <c r="M549" s="50">
        <v>6421681140115</v>
      </c>
      <c r="N549" s="31">
        <v>94051190</v>
      </c>
    </row>
    <row r="550" spans="1:14" x14ac:dyDescent="0.2">
      <c r="B550" s="31" t="s">
        <v>1022</v>
      </c>
      <c r="C550" s="38" t="s">
        <v>1166</v>
      </c>
      <c r="D550" s="74" t="s">
        <v>1426</v>
      </c>
      <c r="E550" s="31" t="s">
        <v>1544</v>
      </c>
      <c r="F550" s="80">
        <v>215.94300000000001</v>
      </c>
      <c r="G550" s="31">
        <v>56</v>
      </c>
      <c r="H550" s="31">
        <v>13.5</v>
      </c>
      <c r="I550" s="31">
        <v>57</v>
      </c>
      <c r="J550" s="67">
        <v>4.3091999999999998E-2</v>
      </c>
      <c r="K550" s="68">
        <v>3.64</v>
      </c>
      <c r="L550" s="69" t="s">
        <v>1543</v>
      </c>
      <c r="M550" s="50">
        <v>6421681139874</v>
      </c>
      <c r="N550" s="31">
        <v>94051190</v>
      </c>
    </row>
    <row r="551" spans="1:14" x14ac:dyDescent="0.2">
      <c r="B551" s="31" t="s">
        <v>1022</v>
      </c>
      <c r="C551" s="38" t="s">
        <v>1167</v>
      </c>
      <c r="D551" s="74" t="s">
        <v>1427</v>
      </c>
      <c r="E551" s="31" t="s">
        <v>1544</v>
      </c>
      <c r="F551" s="80">
        <v>215.94300000000001</v>
      </c>
      <c r="G551" s="31">
        <v>56</v>
      </c>
      <c r="H551" s="31">
        <v>13.5</v>
      </c>
      <c r="I551" s="31">
        <v>57</v>
      </c>
      <c r="J551" s="67">
        <v>4.3091999999999998E-2</v>
      </c>
      <c r="K551" s="68">
        <v>3.64</v>
      </c>
      <c r="L551" s="69" t="s">
        <v>1543</v>
      </c>
      <c r="M551" s="50">
        <v>6421681139881</v>
      </c>
      <c r="N551" s="31">
        <v>94051190</v>
      </c>
    </row>
    <row r="552" spans="1:14" x14ac:dyDescent="0.2">
      <c r="B552" s="31" t="s">
        <v>1022</v>
      </c>
      <c r="C552" s="34" t="s">
        <v>1147</v>
      </c>
      <c r="D552" s="74" t="s">
        <v>1393</v>
      </c>
      <c r="E552" s="31" t="s">
        <v>1544</v>
      </c>
      <c r="F552" s="80">
        <v>81.217500000000015</v>
      </c>
      <c r="G552" s="31">
        <v>25</v>
      </c>
      <c r="H552" s="31">
        <v>25</v>
      </c>
      <c r="I552" s="31">
        <v>13.5</v>
      </c>
      <c r="J552" s="67">
        <v>8.4375000000000006E-3</v>
      </c>
      <c r="K552" s="68">
        <v>1.21</v>
      </c>
      <c r="L552" s="69" t="s">
        <v>1543</v>
      </c>
      <c r="M552" s="50">
        <v>6421681138402</v>
      </c>
      <c r="N552" s="31">
        <v>94051150</v>
      </c>
    </row>
    <row r="553" spans="1:14" x14ac:dyDescent="0.2">
      <c r="B553" s="31" t="s">
        <v>1022</v>
      </c>
      <c r="C553" s="34" t="s">
        <v>1148</v>
      </c>
      <c r="D553" s="74" t="s">
        <v>1394</v>
      </c>
      <c r="E553" s="31" t="s">
        <v>1544</v>
      </c>
      <c r="F553" s="80">
        <v>79.873500000000007</v>
      </c>
      <c r="G553" s="31">
        <v>25</v>
      </c>
      <c r="H553" s="31">
        <v>25</v>
      </c>
      <c r="I553" s="31">
        <v>13.5</v>
      </c>
      <c r="J553" s="67">
        <v>8.4375000000000006E-3</v>
      </c>
      <c r="K553" s="68">
        <v>1.19</v>
      </c>
      <c r="L553" s="69" t="s">
        <v>1543</v>
      </c>
      <c r="M553" s="50">
        <v>6421681138396</v>
      </c>
      <c r="N553" s="31">
        <v>94051150</v>
      </c>
    </row>
    <row r="554" spans="1:14" x14ac:dyDescent="0.2">
      <c r="B554" s="31" t="s">
        <v>1022</v>
      </c>
      <c r="C554" s="34" t="s">
        <v>1149</v>
      </c>
      <c r="D554" s="74" t="s">
        <v>1395</v>
      </c>
      <c r="E554" s="31" t="s">
        <v>1544</v>
      </c>
      <c r="F554" s="80">
        <v>102.53250000000001</v>
      </c>
      <c r="G554" s="31">
        <v>30</v>
      </c>
      <c r="H554" s="31">
        <v>30</v>
      </c>
      <c r="I554" s="31">
        <v>13.5</v>
      </c>
      <c r="J554" s="67">
        <v>1.2149999999999999E-2</v>
      </c>
      <c r="K554" s="68">
        <v>1.81</v>
      </c>
      <c r="L554" s="69" t="s">
        <v>1543</v>
      </c>
      <c r="M554" s="50">
        <v>6421681138426</v>
      </c>
      <c r="N554" s="31">
        <v>94051150</v>
      </c>
    </row>
    <row r="555" spans="1:14" x14ac:dyDescent="0.2">
      <c r="B555" s="31" t="s">
        <v>1022</v>
      </c>
      <c r="C555" s="34" t="s">
        <v>1150</v>
      </c>
      <c r="D555" s="74" t="s">
        <v>1396</v>
      </c>
      <c r="E555" s="31" t="s">
        <v>1544</v>
      </c>
      <c r="F555" s="80">
        <v>101.1885</v>
      </c>
      <c r="G555" s="31">
        <v>30</v>
      </c>
      <c r="H555" s="31">
        <v>30</v>
      </c>
      <c r="I555" s="31">
        <v>13.5</v>
      </c>
      <c r="J555" s="67">
        <v>1.2149999999999999E-2</v>
      </c>
      <c r="K555" s="68">
        <v>1.81</v>
      </c>
      <c r="L555" s="69" t="s">
        <v>1543</v>
      </c>
      <c r="M555" s="50">
        <v>6421681138419</v>
      </c>
      <c r="N555" s="31">
        <v>94051150</v>
      </c>
    </row>
    <row r="556" spans="1:14" x14ac:dyDescent="0.2">
      <c r="B556" s="31" t="s">
        <v>1022</v>
      </c>
      <c r="C556" s="6" t="s">
        <v>305</v>
      </c>
      <c r="D556" s="31" t="s">
        <v>854</v>
      </c>
      <c r="E556" s="31" t="s">
        <v>1544</v>
      </c>
      <c r="F556" s="80">
        <v>33.264000000000003</v>
      </c>
      <c r="G556" s="31">
        <v>53</v>
      </c>
      <c r="H556" s="31">
        <v>4.4000000000000004</v>
      </c>
      <c r="I556" s="31">
        <v>22</v>
      </c>
      <c r="J556" s="67">
        <v>5.1304000000000002E-3</v>
      </c>
      <c r="K556" s="68">
        <v>0.88</v>
      </c>
      <c r="L556" s="69"/>
      <c r="M556" s="50">
        <v>6421681032427</v>
      </c>
      <c r="N556" s="31">
        <v>94051190</v>
      </c>
    </row>
    <row r="557" spans="1:14" x14ac:dyDescent="0.2">
      <c r="B557" s="31" t="s">
        <v>1022</v>
      </c>
      <c r="C557" s="6" t="s">
        <v>306</v>
      </c>
      <c r="D557" s="31" t="s">
        <v>855</v>
      </c>
      <c r="E557" s="31" t="s">
        <v>1544</v>
      </c>
      <c r="F557" s="80">
        <v>57.1935</v>
      </c>
      <c r="G557" s="31">
        <v>17.5</v>
      </c>
      <c r="H557" s="31">
        <v>12.8</v>
      </c>
      <c r="I557" s="31">
        <v>14</v>
      </c>
      <c r="J557" s="67">
        <v>3.1359999999999999E-3</v>
      </c>
      <c r="K557" s="68">
        <v>1.64</v>
      </c>
      <c r="L557" s="69"/>
      <c r="M557" s="50">
        <v>6421681032434</v>
      </c>
      <c r="N557" s="31">
        <v>94051190</v>
      </c>
    </row>
    <row r="558" spans="1:14" s="62" customFormat="1" ht="28.5" customHeight="1" x14ac:dyDescent="0.2">
      <c r="A558" s="59"/>
      <c r="B558" s="60" t="s">
        <v>1022</v>
      </c>
      <c r="C558" s="42" t="s">
        <v>1165</v>
      </c>
      <c r="D558" s="76" t="s">
        <v>1419</v>
      </c>
      <c r="E558" s="60" t="s">
        <v>1544</v>
      </c>
      <c r="F558" s="80">
        <v>221.56049999999999</v>
      </c>
      <c r="G558" s="60">
        <v>56</v>
      </c>
      <c r="H558" s="60">
        <v>10.5</v>
      </c>
      <c r="I558" s="60">
        <v>56.5</v>
      </c>
      <c r="J558" s="67">
        <v>3.3222000000000002E-2</v>
      </c>
      <c r="K558" s="70"/>
      <c r="L558" s="71" t="s">
        <v>1543</v>
      </c>
      <c r="M558" s="61">
        <v>6421681137450</v>
      </c>
      <c r="N558" s="60">
        <v>94051190</v>
      </c>
    </row>
    <row r="559" spans="1:14" x14ac:dyDescent="0.2">
      <c r="B559" s="31" t="s">
        <v>1022</v>
      </c>
      <c r="C559" s="5" t="s">
        <v>99</v>
      </c>
      <c r="D559" s="31" t="s">
        <v>517</v>
      </c>
      <c r="E559" s="31" t="s">
        <v>1544</v>
      </c>
      <c r="F559" s="80">
        <v>51.124499999999998</v>
      </c>
      <c r="G559" s="31">
        <v>31</v>
      </c>
      <c r="H559" s="31">
        <v>19</v>
      </c>
      <c r="I559" s="31">
        <v>16</v>
      </c>
      <c r="J559" s="67">
        <v>9.4240000000000001E-3</v>
      </c>
      <c r="K559" s="68">
        <v>1</v>
      </c>
      <c r="L559" s="69"/>
      <c r="M559" s="50">
        <v>6421681117629</v>
      </c>
      <c r="N559" s="31">
        <v>94051940</v>
      </c>
    </row>
    <row r="560" spans="1:14" x14ac:dyDescent="0.2">
      <c r="B560" s="31" t="s">
        <v>1022</v>
      </c>
      <c r="C560" s="5" t="s">
        <v>361</v>
      </c>
      <c r="D560" s="31" t="s">
        <v>956</v>
      </c>
      <c r="E560" s="31" t="s">
        <v>1544</v>
      </c>
      <c r="F560" s="80">
        <v>146.83200000000002</v>
      </c>
      <c r="G560" s="31">
        <v>51</v>
      </c>
      <c r="H560" s="31">
        <v>70</v>
      </c>
      <c r="I560" s="31">
        <v>51</v>
      </c>
      <c r="J560" s="67">
        <v>0.18207000000000001</v>
      </c>
      <c r="K560" s="68">
        <v>2.88</v>
      </c>
      <c r="L560" s="69"/>
      <c r="M560" s="50">
        <v>6421681122890</v>
      </c>
      <c r="N560" s="31">
        <v>94051190</v>
      </c>
    </row>
    <row r="561" spans="2:14" x14ac:dyDescent="0.2">
      <c r="B561" s="31" t="s">
        <v>1022</v>
      </c>
      <c r="C561" s="5" t="s">
        <v>362</v>
      </c>
      <c r="D561" s="31" t="s">
        <v>957</v>
      </c>
      <c r="E561" s="31" t="s">
        <v>1544</v>
      </c>
      <c r="F561" s="80">
        <v>157.185</v>
      </c>
      <c r="G561" s="31">
        <v>51</v>
      </c>
      <c r="H561" s="31">
        <v>70</v>
      </c>
      <c r="I561" s="31">
        <v>51</v>
      </c>
      <c r="J561" s="67">
        <v>0.18207000000000001</v>
      </c>
      <c r="K561" s="68">
        <v>3.42</v>
      </c>
      <c r="L561" s="69"/>
      <c r="M561" s="50">
        <v>6421681122906</v>
      </c>
      <c r="N561" s="31">
        <v>94051190</v>
      </c>
    </row>
    <row r="562" spans="2:14" x14ac:dyDescent="0.2">
      <c r="B562" s="31" t="s">
        <v>1022</v>
      </c>
      <c r="C562" s="5" t="s">
        <v>363</v>
      </c>
      <c r="D562" s="31" t="s">
        <v>958</v>
      </c>
      <c r="E562" s="31" t="s">
        <v>1544</v>
      </c>
      <c r="F562" s="80">
        <v>177.2295</v>
      </c>
      <c r="G562" s="31">
        <v>61</v>
      </c>
      <c r="H562" s="31">
        <v>70</v>
      </c>
      <c r="I562" s="31">
        <v>61</v>
      </c>
      <c r="J562" s="67">
        <v>0.26046999999999998</v>
      </c>
      <c r="K562" s="68">
        <v>4.0199999999999996</v>
      </c>
      <c r="L562" s="69"/>
      <c r="M562" s="50">
        <v>6421681122883</v>
      </c>
      <c r="N562" s="31">
        <v>94051190</v>
      </c>
    </row>
    <row r="563" spans="2:14" x14ac:dyDescent="0.2">
      <c r="B563" s="31" t="s">
        <v>1022</v>
      </c>
      <c r="C563" s="5" t="s">
        <v>364</v>
      </c>
      <c r="D563" s="31" t="s">
        <v>959</v>
      </c>
      <c r="E563" s="31" t="s">
        <v>1544</v>
      </c>
      <c r="F563" s="80">
        <v>201.1695</v>
      </c>
      <c r="G563" s="31">
        <v>61</v>
      </c>
      <c r="H563" s="31">
        <v>70</v>
      </c>
      <c r="I563" s="31">
        <v>61</v>
      </c>
      <c r="J563" s="67">
        <v>0.26046999999999998</v>
      </c>
      <c r="K563" s="68">
        <v>4.9000000000000004</v>
      </c>
      <c r="L563" s="69"/>
      <c r="M563" s="50">
        <v>6421681122913</v>
      </c>
      <c r="N563" s="31">
        <v>94051190</v>
      </c>
    </row>
    <row r="564" spans="2:14" x14ac:dyDescent="0.2">
      <c r="B564" s="31" t="s">
        <v>1022</v>
      </c>
      <c r="C564" s="5" t="s">
        <v>365</v>
      </c>
      <c r="D564" s="31" t="s">
        <v>960</v>
      </c>
      <c r="E564" s="31" t="s">
        <v>1544</v>
      </c>
      <c r="F564" s="80">
        <v>119.67900000000002</v>
      </c>
      <c r="G564" s="31">
        <v>45</v>
      </c>
      <c r="H564" s="31">
        <v>7</v>
      </c>
      <c r="I564" s="31">
        <v>25</v>
      </c>
      <c r="J564" s="67">
        <v>7.8750000000000001E-3</v>
      </c>
      <c r="K564" s="68">
        <v>1.65</v>
      </c>
      <c r="L564" s="69"/>
      <c r="M564" s="50">
        <v>6421681122876</v>
      </c>
      <c r="N564" s="31">
        <v>94051190</v>
      </c>
    </row>
    <row r="565" spans="2:14" x14ac:dyDescent="0.2">
      <c r="B565" s="31" t="s">
        <v>1022</v>
      </c>
      <c r="C565" s="7" t="s">
        <v>356</v>
      </c>
      <c r="D565" s="31" t="s">
        <v>951</v>
      </c>
      <c r="E565" s="31" t="s">
        <v>1544</v>
      </c>
      <c r="F565" s="80">
        <v>162.80249999999998</v>
      </c>
      <c r="G565" s="31">
        <v>10.5</v>
      </c>
      <c r="H565" s="31">
        <v>8.1999999999999993</v>
      </c>
      <c r="I565" s="31">
        <v>52</v>
      </c>
      <c r="J565" s="67">
        <v>4.4771999999999998E-3</v>
      </c>
      <c r="K565" s="68">
        <v>3.5</v>
      </c>
      <c r="L565" s="69"/>
      <c r="M565" s="50">
        <v>6421681100331</v>
      </c>
      <c r="N565" s="31">
        <v>94051190</v>
      </c>
    </row>
    <row r="566" spans="2:14" x14ac:dyDescent="0.2">
      <c r="B566" s="31" t="s">
        <v>1022</v>
      </c>
      <c r="C566" s="7" t="s">
        <v>358</v>
      </c>
      <c r="D566" s="31" t="s">
        <v>953</v>
      </c>
      <c r="E566" s="31" t="s">
        <v>1544</v>
      </c>
      <c r="F566" s="80">
        <v>162.80249999999998</v>
      </c>
      <c r="G566" s="31">
        <v>10.5</v>
      </c>
      <c r="H566" s="31">
        <v>7</v>
      </c>
      <c r="I566" s="31">
        <v>51</v>
      </c>
      <c r="J566" s="67">
        <v>3.7485000000000001E-3</v>
      </c>
      <c r="K566" s="68">
        <v>4.3</v>
      </c>
      <c r="L566" s="69"/>
      <c r="M566" s="50">
        <v>6421681100379</v>
      </c>
      <c r="N566" s="31">
        <v>94051190</v>
      </c>
    </row>
    <row r="567" spans="2:14" x14ac:dyDescent="0.2">
      <c r="B567" s="31" t="s">
        <v>1022</v>
      </c>
      <c r="C567" s="7" t="s">
        <v>357</v>
      </c>
      <c r="D567" s="31" t="s">
        <v>952</v>
      </c>
      <c r="E567" s="31" t="s">
        <v>1544</v>
      </c>
      <c r="F567" s="80">
        <v>162.80249999999998</v>
      </c>
      <c r="G567" s="31">
        <v>11</v>
      </c>
      <c r="H567" s="31">
        <v>7</v>
      </c>
      <c r="I567" s="31">
        <v>51</v>
      </c>
      <c r="J567" s="67">
        <v>3.9269999999999999E-3</v>
      </c>
      <c r="K567" s="68">
        <v>3.5</v>
      </c>
      <c r="L567" s="69"/>
      <c r="M567" s="50">
        <v>6421681100355</v>
      </c>
      <c r="N567" s="31">
        <v>94051190</v>
      </c>
    </row>
    <row r="568" spans="2:14" x14ac:dyDescent="0.2">
      <c r="B568" s="31" t="s">
        <v>1022</v>
      </c>
      <c r="C568" s="34" t="s">
        <v>1224</v>
      </c>
      <c r="D568" s="74" t="s">
        <v>1480</v>
      </c>
      <c r="E568" s="31" t="s">
        <v>1544</v>
      </c>
      <c r="F568" s="80">
        <v>46.893000000000001</v>
      </c>
      <c r="G568" s="31">
        <v>23</v>
      </c>
      <c r="H568" s="31">
        <v>7</v>
      </c>
      <c r="I568" s="31">
        <v>23</v>
      </c>
      <c r="J568" s="67">
        <v>3.7030000000000001E-3</v>
      </c>
      <c r="K568" s="68">
        <v>0.86</v>
      </c>
      <c r="L568" s="69" t="s">
        <v>1543</v>
      </c>
      <c r="M568" s="50">
        <v>6421681140238</v>
      </c>
      <c r="N568" s="31">
        <v>94051190</v>
      </c>
    </row>
    <row r="569" spans="2:14" x14ac:dyDescent="0.2">
      <c r="B569" s="31" t="s">
        <v>1022</v>
      </c>
      <c r="C569" s="34" t="s">
        <v>1225</v>
      </c>
      <c r="D569" s="74" t="s">
        <v>1481</v>
      </c>
      <c r="E569" s="31" t="s">
        <v>1544</v>
      </c>
      <c r="F569" s="80">
        <v>51.155999999999999</v>
      </c>
      <c r="G569" s="31">
        <v>23</v>
      </c>
      <c r="H569" s="31">
        <v>7</v>
      </c>
      <c r="I569" s="31">
        <v>23</v>
      </c>
      <c r="J569" s="67">
        <v>3.7030000000000001E-3</v>
      </c>
      <c r="K569" s="68">
        <v>0.86</v>
      </c>
      <c r="L569" s="69" t="s">
        <v>1543</v>
      </c>
      <c r="M569" s="50">
        <v>6421681140245</v>
      </c>
      <c r="N569" s="31">
        <v>94051190</v>
      </c>
    </row>
    <row r="570" spans="2:14" x14ac:dyDescent="0.2">
      <c r="B570" s="31" t="s">
        <v>1022</v>
      </c>
      <c r="C570" s="34" t="s">
        <v>1226</v>
      </c>
      <c r="D570" s="74" t="s">
        <v>1482</v>
      </c>
      <c r="E570" s="31" t="s">
        <v>1544</v>
      </c>
      <c r="F570" s="80">
        <v>46.893000000000001</v>
      </c>
      <c r="G570" s="31">
        <v>23</v>
      </c>
      <c r="H570" s="31">
        <v>7</v>
      </c>
      <c r="I570" s="31">
        <v>23</v>
      </c>
      <c r="J570" s="67">
        <v>3.7030000000000001E-3</v>
      </c>
      <c r="K570" s="68">
        <v>0.86</v>
      </c>
      <c r="L570" s="69" t="s">
        <v>1543</v>
      </c>
      <c r="M570" s="50">
        <v>6421681140207</v>
      </c>
      <c r="N570" s="31">
        <v>94051190</v>
      </c>
    </row>
    <row r="571" spans="2:14" x14ac:dyDescent="0.2">
      <c r="B571" s="31" t="s">
        <v>1022</v>
      </c>
      <c r="C571" s="34" t="s">
        <v>1227</v>
      </c>
      <c r="D571" s="74" t="s">
        <v>1483</v>
      </c>
      <c r="E571" s="31" t="s">
        <v>1544</v>
      </c>
      <c r="F571" s="80">
        <v>80.272500000000008</v>
      </c>
      <c r="G571" s="31">
        <v>37</v>
      </c>
      <c r="H571" s="31">
        <v>7</v>
      </c>
      <c r="I571" s="31">
        <v>37</v>
      </c>
      <c r="J571" s="67">
        <v>9.5829999999999995E-3</v>
      </c>
      <c r="K571" s="68">
        <v>2.16</v>
      </c>
      <c r="L571" s="69" t="s">
        <v>1543</v>
      </c>
      <c r="M571" s="50">
        <v>6421681140269</v>
      </c>
      <c r="N571" s="31">
        <v>94051190</v>
      </c>
    </row>
    <row r="572" spans="2:14" x14ac:dyDescent="0.2">
      <c r="B572" s="31" t="s">
        <v>1022</v>
      </c>
      <c r="C572" s="34" t="s">
        <v>1228</v>
      </c>
      <c r="D572" s="74" t="s">
        <v>1484</v>
      </c>
      <c r="E572" s="31" t="s">
        <v>1544</v>
      </c>
      <c r="F572" s="80">
        <v>85.239000000000004</v>
      </c>
      <c r="G572" s="31">
        <v>37</v>
      </c>
      <c r="H572" s="31">
        <v>7</v>
      </c>
      <c r="I572" s="31">
        <v>37</v>
      </c>
      <c r="J572" s="67">
        <v>9.5829999999999995E-3</v>
      </c>
      <c r="K572" s="68">
        <v>2.16</v>
      </c>
      <c r="L572" s="69" t="s">
        <v>1543</v>
      </c>
      <c r="M572" s="50">
        <v>6421681140276</v>
      </c>
      <c r="N572" s="31">
        <v>94051190</v>
      </c>
    </row>
    <row r="573" spans="2:14" x14ac:dyDescent="0.2">
      <c r="B573" s="31" t="s">
        <v>1022</v>
      </c>
      <c r="C573" s="34" t="s">
        <v>1229</v>
      </c>
      <c r="D573" s="74" t="s">
        <v>1485</v>
      </c>
      <c r="E573" s="31" t="s">
        <v>1544</v>
      </c>
      <c r="F573" s="80">
        <v>80.272500000000008</v>
      </c>
      <c r="G573" s="31">
        <v>37</v>
      </c>
      <c r="H573" s="31">
        <v>7</v>
      </c>
      <c r="I573" s="31">
        <v>37</v>
      </c>
      <c r="J573" s="67">
        <v>9.5829999999999995E-3</v>
      </c>
      <c r="K573" s="68">
        <v>2.16</v>
      </c>
      <c r="L573" s="69" t="s">
        <v>1543</v>
      </c>
      <c r="M573" s="50">
        <v>6421681140252</v>
      </c>
      <c r="N573" s="31">
        <v>94051190</v>
      </c>
    </row>
    <row r="574" spans="2:14" x14ac:dyDescent="0.2">
      <c r="B574" s="31" t="s">
        <v>1022</v>
      </c>
      <c r="C574" s="34" t="s">
        <v>1230</v>
      </c>
      <c r="D574" s="74" t="s">
        <v>1486</v>
      </c>
      <c r="E574" s="31" t="s">
        <v>1544</v>
      </c>
      <c r="F574" s="80">
        <v>88.798500000000018</v>
      </c>
      <c r="G574" s="31">
        <v>53</v>
      </c>
      <c r="H574" s="31">
        <v>7</v>
      </c>
      <c r="I574" s="31">
        <v>37</v>
      </c>
      <c r="J574" s="67">
        <v>1.3727E-2</v>
      </c>
      <c r="K574" s="68">
        <v>3.21</v>
      </c>
      <c r="L574" s="69" t="s">
        <v>1543</v>
      </c>
      <c r="M574" s="50">
        <v>6421681140351</v>
      </c>
      <c r="N574" s="31">
        <v>94051190</v>
      </c>
    </row>
    <row r="575" spans="2:14" x14ac:dyDescent="0.2">
      <c r="B575" s="31" t="s">
        <v>1022</v>
      </c>
      <c r="C575" s="34" t="s">
        <v>1231</v>
      </c>
      <c r="D575" s="74" t="s">
        <v>1487</v>
      </c>
      <c r="E575" s="31" t="s">
        <v>1544</v>
      </c>
      <c r="F575" s="80">
        <v>94.479000000000013</v>
      </c>
      <c r="G575" s="31">
        <v>53</v>
      </c>
      <c r="H575" s="31">
        <v>7</v>
      </c>
      <c r="I575" s="31">
        <v>37</v>
      </c>
      <c r="J575" s="67">
        <v>1.3727E-2</v>
      </c>
      <c r="K575" s="68">
        <v>3.21</v>
      </c>
      <c r="L575" s="69" t="s">
        <v>1543</v>
      </c>
      <c r="M575" s="50">
        <v>6421681140368</v>
      </c>
      <c r="N575" s="31">
        <v>94051190</v>
      </c>
    </row>
    <row r="576" spans="2:14" x14ac:dyDescent="0.2">
      <c r="B576" s="31" t="s">
        <v>1022</v>
      </c>
      <c r="C576" s="34" t="s">
        <v>1232</v>
      </c>
      <c r="D576" s="74" t="s">
        <v>1488</v>
      </c>
      <c r="E576" s="31" t="s">
        <v>1544</v>
      </c>
      <c r="F576" s="80">
        <v>88.798500000000018</v>
      </c>
      <c r="G576" s="31">
        <v>53</v>
      </c>
      <c r="H576" s="31">
        <v>7</v>
      </c>
      <c r="I576" s="31">
        <v>37</v>
      </c>
      <c r="J576" s="67">
        <v>1.3727E-2</v>
      </c>
      <c r="K576" s="68">
        <v>3.21</v>
      </c>
      <c r="L576" s="69" t="s">
        <v>1543</v>
      </c>
      <c r="M576" s="50">
        <v>6421681140344</v>
      </c>
      <c r="N576" s="31">
        <v>94051190</v>
      </c>
    </row>
    <row r="577" spans="2:14" x14ac:dyDescent="0.2">
      <c r="B577" s="31" t="s">
        <v>1022</v>
      </c>
      <c r="C577" s="34" t="s">
        <v>1233</v>
      </c>
      <c r="D577" s="74" t="s">
        <v>1489</v>
      </c>
      <c r="E577" s="31" t="s">
        <v>1544</v>
      </c>
      <c r="F577" s="80">
        <v>124.3095</v>
      </c>
      <c r="G577" s="31">
        <v>73</v>
      </c>
      <c r="H577" s="31">
        <v>8</v>
      </c>
      <c r="I577" s="31">
        <v>38</v>
      </c>
      <c r="J577" s="67">
        <v>2.2192E-2</v>
      </c>
      <c r="K577" s="68">
        <v>4.3</v>
      </c>
      <c r="L577" s="69" t="s">
        <v>1543</v>
      </c>
      <c r="M577" s="50">
        <v>6421681140382</v>
      </c>
      <c r="N577" s="31">
        <v>94051190</v>
      </c>
    </row>
    <row r="578" spans="2:14" x14ac:dyDescent="0.2">
      <c r="B578" s="31" t="s">
        <v>1022</v>
      </c>
      <c r="C578" s="34" t="s">
        <v>1234</v>
      </c>
      <c r="D578" s="74" t="s">
        <v>1490</v>
      </c>
      <c r="E578" s="31" t="s">
        <v>1544</v>
      </c>
      <c r="F578" s="80">
        <v>131.42850000000001</v>
      </c>
      <c r="G578" s="31">
        <v>73</v>
      </c>
      <c r="H578" s="31">
        <v>8</v>
      </c>
      <c r="I578" s="31">
        <v>38</v>
      </c>
      <c r="J578" s="67">
        <v>2.2192E-2</v>
      </c>
      <c r="K578" s="68">
        <v>4.3</v>
      </c>
      <c r="L578" s="69" t="s">
        <v>1543</v>
      </c>
      <c r="M578" s="50">
        <v>6421681140399</v>
      </c>
      <c r="N578" s="31">
        <v>94051190</v>
      </c>
    </row>
    <row r="579" spans="2:14" x14ac:dyDescent="0.2">
      <c r="B579" s="31" t="s">
        <v>1022</v>
      </c>
      <c r="C579" s="34" t="s">
        <v>1235</v>
      </c>
      <c r="D579" s="74" t="s">
        <v>1491</v>
      </c>
      <c r="E579" s="31" t="s">
        <v>1544</v>
      </c>
      <c r="F579" s="80">
        <v>119.34300000000002</v>
      </c>
      <c r="G579" s="31">
        <v>53</v>
      </c>
      <c r="H579" s="31">
        <v>8</v>
      </c>
      <c r="I579" s="31">
        <v>53</v>
      </c>
      <c r="J579" s="67">
        <v>2.2471999999999999E-2</v>
      </c>
      <c r="K579" s="68">
        <v>4.7</v>
      </c>
      <c r="L579" s="69" t="s">
        <v>1543</v>
      </c>
      <c r="M579" s="50">
        <v>6421681140283</v>
      </c>
      <c r="N579" s="31">
        <v>94051190</v>
      </c>
    </row>
    <row r="580" spans="2:14" x14ac:dyDescent="0.2">
      <c r="B580" s="31" t="s">
        <v>1022</v>
      </c>
      <c r="C580" s="34" t="s">
        <v>1236</v>
      </c>
      <c r="D580" s="74" t="s">
        <v>1492</v>
      </c>
      <c r="E580" s="31" t="s">
        <v>1544</v>
      </c>
      <c r="F580" s="80">
        <v>119.34300000000002</v>
      </c>
      <c r="G580" s="31">
        <v>53</v>
      </c>
      <c r="H580" s="31">
        <v>8</v>
      </c>
      <c r="I580" s="31">
        <v>53</v>
      </c>
      <c r="J580" s="67">
        <v>2.2471999999999999E-2</v>
      </c>
      <c r="K580" s="68">
        <v>4.7</v>
      </c>
      <c r="L580" s="69" t="s">
        <v>1543</v>
      </c>
      <c r="M580" s="50">
        <v>6421681140290</v>
      </c>
      <c r="N580" s="31">
        <v>94051190</v>
      </c>
    </row>
    <row r="581" spans="2:14" x14ac:dyDescent="0.2">
      <c r="B581" s="31" t="s">
        <v>1022</v>
      </c>
      <c r="C581" s="34" t="s">
        <v>1237</v>
      </c>
      <c r="D581" s="74" t="s">
        <v>1493</v>
      </c>
      <c r="E581" s="31" t="s">
        <v>1544</v>
      </c>
      <c r="F581" s="80">
        <v>126.441</v>
      </c>
      <c r="G581" s="31">
        <v>53</v>
      </c>
      <c r="H581" s="31">
        <v>8</v>
      </c>
      <c r="I581" s="31">
        <v>53</v>
      </c>
      <c r="J581" s="67">
        <v>2.2471999999999999E-2</v>
      </c>
      <c r="K581" s="68">
        <v>4.7</v>
      </c>
      <c r="L581" s="69" t="s">
        <v>1543</v>
      </c>
      <c r="M581" s="50">
        <v>6421681140306</v>
      </c>
      <c r="N581" s="31">
        <v>94051190</v>
      </c>
    </row>
    <row r="582" spans="2:14" x14ac:dyDescent="0.2">
      <c r="B582" s="31" t="s">
        <v>1022</v>
      </c>
      <c r="C582" s="34" t="s">
        <v>1238</v>
      </c>
      <c r="D582" s="74" t="s">
        <v>1494</v>
      </c>
      <c r="E582" s="31" t="s">
        <v>1544</v>
      </c>
      <c r="F582" s="80">
        <v>124.3095</v>
      </c>
      <c r="G582" s="31">
        <v>73</v>
      </c>
      <c r="H582" s="31">
        <v>8</v>
      </c>
      <c r="I582" s="31">
        <v>38</v>
      </c>
      <c r="J582" s="67">
        <v>2.2192E-2</v>
      </c>
      <c r="K582" s="68">
        <v>4.45</v>
      </c>
      <c r="L582" s="69" t="s">
        <v>1543</v>
      </c>
      <c r="M582" s="50">
        <v>6421681140375</v>
      </c>
      <c r="N582" s="31">
        <v>94051190</v>
      </c>
    </row>
    <row r="583" spans="2:14" x14ac:dyDescent="0.2">
      <c r="B583" s="31" t="s">
        <v>1022</v>
      </c>
      <c r="C583" s="34" t="s">
        <v>1239</v>
      </c>
      <c r="D583" s="74" t="s">
        <v>1495</v>
      </c>
      <c r="E583" s="31" t="s">
        <v>1544</v>
      </c>
      <c r="F583" s="80">
        <v>166.93949999999998</v>
      </c>
      <c r="G583" s="31">
        <v>68</v>
      </c>
      <c r="H583" s="31">
        <v>8</v>
      </c>
      <c r="I583" s="31">
        <v>68</v>
      </c>
      <c r="J583" s="67">
        <v>3.6991999999999997E-2</v>
      </c>
      <c r="K583" s="68">
        <v>7.9</v>
      </c>
      <c r="L583" s="69" t="s">
        <v>1543</v>
      </c>
      <c r="M583" s="50">
        <v>6421681140320</v>
      </c>
      <c r="N583" s="31">
        <v>94051190</v>
      </c>
    </row>
    <row r="584" spans="2:14" x14ac:dyDescent="0.2">
      <c r="B584" s="31" t="s">
        <v>1022</v>
      </c>
      <c r="C584" s="34" t="s">
        <v>1240</v>
      </c>
      <c r="D584" s="74" t="s">
        <v>1496</v>
      </c>
      <c r="E584" s="31" t="s">
        <v>1544</v>
      </c>
      <c r="F584" s="80">
        <v>177.59699999999998</v>
      </c>
      <c r="G584" s="31">
        <v>68</v>
      </c>
      <c r="H584" s="31">
        <v>8</v>
      </c>
      <c r="I584" s="31">
        <v>68</v>
      </c>
      <c r="J584" s="67">
        <v>3.6991999999999997E-2</v>
      </c>
      <c r="K584" s="68">
        <v>7.9</v>
      </c>
      <c r="L584" s="69" t="s">
        <v>1543</v>
      </c>
      <c r="M584" s="50">
        <v>6421681140337</v>
      </c>
      <c r="N584" s="31">
        <v>94051190</v>
      </c>
    </row>
    <row r="585" spans="2:14" x14ac:dyDescent="0.2">
      <c r="B585" s="31" t="s">
        <v>1022</v>
      </c>
      <c r="C585" s="34" t="s">
        <v>1241</v>
      </c>
      <c r="D585" s="74" t="s">
        <v>1497</v>
      </c>
      <c r="E585" s="31" t="s">
        <v>1544</v>
      </c>
      <c r="F585" s="80">
        <v>166.93949999999998</v>
      </c>
      <c r="G585" s="31">
        <v>68</v>
      </c>
      <c r="H585" s="31">
        <v>8</v>
      </c>
      <c r="I585" s="31">
        <v>68</v>
      </c>
      <c r="J585" s="67">
        <v>3.6991999999999997E-2</v>
      </c>
      <c r="K585" s="68">
        <v>7.9</v>
      </c>
      <c r="L585" s="69" t="s">
        <v>1543</v>
      </c>
      <c r="M585" s="50">
        <v>6421681140313</v>
      </c>
      <c r="N585" s="31">
        <v>94051190</v>
      </c>
    </row>
    <row r="586" spans="2:14" x14ac:dyDescent="0.2">
      <c r="B586" s="31" t="s">
        <v>1022</v>
      </c>
      <c r="C586" s="6" t="s">
        <v>304</v>
      </c>
      <c r="D586" s="31" t="s">
        <v>853</v>
      </c>
      <c r="E586" s="31" t="s">
        <v>1544</v>
      </c>
      <c r="F586" s="80">
        <v>61.256999999999998</v>
      </c>
      <c r="G586" s="31">
        <v>46</v>
      </c>
      <c r="H586" s="31">
        <v>7</v>
      </c>
      <c r="I586" s="31">
        <v>46</v>
      </c>
      <c r="J586" s="67">
        <v>1.4812000000000001E-2</v>
      </c>
      <c r="K586" s="68">
        <v>1.4</v>
      </c>
      <c r="L586" s="69"/>
      <c r="M586" s="50">
        <v>6421681107651</v>
      </c>
      <c r="N586" s="31">
        <v>94051140</v>
      </c>
    </row>
    <row r="587" spans="2:14" x14ac:dyDescent="0.2">
      <c r="B587" s="31" t="s">
        <v>1021</v>
      </c>
      <c r="C587" s="6" t="s">
        <v>139</v>
      </c>
      <c r="D587" s="31" t="s">
        <v>585</v>
      </c>
      <c r="E587" s="31" t="s">
        <v>1544</v>
      </c>
      <c r="F587" s="80">
        <v>19.614000000000004</v>
      </c>
      <c r="G587" s="31">
        <v>9.5</v>
      </c>
      <c r="H587" s="31">
        <v>8.5</v>
      </c>
      <c r="I587" s="31">
        <v>12.5</v>
      </c>
      <c r="J587" s="67">
        <v>1.0093750000000001E-3</v>
      </c>
      <c r="K587" s="68">
        <v>0.35</v>
      </c>
      <c r="L587" s="69"/>
      <c r="M587" s="50">
        <v>6421681078067</v>
      </c>
      <c r="N587" s="31">
        <v>94051990</v>
      </c>
    </row>
    <row r="588" spans="2:14" x14ac:dyDescent="0.2">
      <c r="B588" s="31" t="s">
        <v>1021</v>
      </c>
      <c r="C588" s="6" t="s">
        <v>138</v>
      </c>
      <c r="D588" s="31" t="s">
        <v>584</v>
      </c>
      <c r="E588" s="31" t="s">
        <v>1544</v>
      </c>
      <c r="F588" s="80">
        <v>19.614000000000004</v>
      </c>
      <c r="G588" s="31">
        <v>9.5</v>
      </c>
      <c r="H588" s="31">
        <v>8.5</v>
      </c>
      <c r="I588" s="31">
        <v>12.5</v>
      </c>
      <c r="J588" s="67">
        <v>1.0093750000000001E-3</v>
      </c>
      <c r="K588" s="68">
        <v>0.35</v>
      </c>
      <c r="L588" s="69"/>
      <c r="M588" s="50">
        <v>6421681078050</v>
      </c>
      <c r="N588" s="31">
        <v>94051990</v>
      </c>
    </row>
    <row r="589" spans="2:14" x14ac:dyDescent="0.2">
      <c r="B589" s="31" t="s">
        <v>1021</v>
      </c>
      <c r="C589" s="6" t="s">
        <v>141</v>
      </c>
      <c r="D589" s="31" t="s">
        <v>587</v>
      </c>
      <c r="E589" s="31" t="s">
        <v>1544</v>
      </c>
      <c r="F589" s="80">
        <v>39.1755</v>
      </c>
      <c r="G589" s="31">
        <v>25.5</v>
      </c>
      <c r="H589" s="31">
        <v>8</v>
      </c>
      <c r="I589" s="31">
        <v>12.5</v>
      </c>
      <c r="J589" s="67">
        <v>2.5500000000000002E-3</v>
      </c>
      <c r="K589" s="68">
        <v>2</v>
      </c>
      <c r="L589" s="69"/>
      <c r="M589" s="50">
        <v>6421681078081</v>
      </c>
      <c r="N589" s="31">
        <v>94051990</v>
      </c>
    </row>
    <row r="590" spans="2:14" x14ac:dyDescent="0.2">
      <c r="B590" s="31" t="s">
        <v>1021</v>
      </c>
      <c r="C590" s="6" t="s">
        <v>140</v>
      </c>
      <c r="D590" s="31" t="s">
        <v>586</v>
      </c>
      <c r="E590" s="31" t="s">
        <v>1544</v>
      </c>
      <c r="F590" s="80">
        <v>39.1755</v>
      </c>
      <c r="G590" s="31">
        <v>25.5</v>
      </c>
      <c r="H590" s="31">
        <v>8</v>
      </c>
      <c r="I590" s="31">
        <v>12.5</v>
      </c>
      <c r="J590" s="67">
        <v>2.5500000000000002E-3</v>
      </c>
      <c r="K590" s="68">
        <v>2</v>
      </c>
      <c r="L590" s="69"/>
      <c r="M590" s="50">
        <v>6421681078074</v>
      </c>
      <c r="N590" s="31">
        <v>94051990</v>
      </c>
    </row>
    <row r="591" spans="2:14" x14ac:dyDescent="0.2">
      <c r="B591" s="31" t="s">
        <v>1021</v>
      </c>
      <c r="C591" s="6" t="s">
        <v>145</v>
      </c>
      <c r="D591" s="31" t="s">
        <v>591</v>
      </c>
      <c r="E591" s="31" t="s">
        <v>1544</v>
      </c>
      <c r="F591" s="80">
        <v>60.417000000000002</v>
      </c>
      <c r="G591" s="31">
        <v>23.5</v>
      </c>
      <c r="H591" s="31">
        <v>23.5</v>
      </c>
      <c r="I591" s="31">
        <v>12.5</v>
      </c>
      <c r="J591" s="67">
        <v>6.9031250000000004E-3</v>
      </c>
      <c r="K591" s="68">
        <v>1.6</v>
      </c>
      <c r="L591" s="69"/>
      <c r="M591" s="50">
        <v>6421681078104</v>
      </c>
      <c r="N591" s="31">
        <v>94051990</v>
      </c>
    </row>
    <row r="592" spans="2:14" x14ac:dyDescent="0.2">
      <c r="B592" s="31" t="s">
        <v>1021</v>
      </c>
      <c r="C592" s="6" t="s">
        <v>144</v>
      </c>
      <c r="D592" s="31" t="s">
        <v>590</v>
      </c>
      <c r="E592" s="31" t="s">
        <v>1544</v>
      </c>
      <c r="F592" s="80">
        <v>60.427500000000002</v>
      </c>
      <c r="G592" s="31">
        <v>23.5</v>
      </c>
      <c r="H592" s="31">
        <v>23.5</v>
      </c>
      <c r="I592" s="31">
        <v>12.5</v>
      </c>
      <c r="J592" s="67">
        <v>6.9031250000000004E-3</v>
      </c>
      <c r="K592" s="68">
        <v>1.6</v>
      </c>
      <c r="L592" s="69"/>
      <c r="M592" s="50">
        <v>6421681078098</v>
      </c>
      <c r="N592" s="31">
        <v>94051990</v>
      </c>
    </row>
    <row r="593" spans="2:14" x14ac:dyDescent="0.2">
      <c r="B593" s="31" t="s">
        <v>1021</v>
      </c>
      <c r="C593" s="6" t="s">
        <v>143</v>
      </c>
      <c r="D593" s="31" t="s">
        <v>589</v>
      </c>
      <c r="E593" s="31" t="s">
        <v>1544</v>
      </c>
      <c r="F593" s="80">
        <v>60.248999999999995</v>
      </c>
      <c r="G593" s="31">
        <v>45.5</v>
      </c>
      <c r="H593" s="31">
        <v>8</v>
      </c>
      <c r="I593" s="31">
        <v>12.5</v>
      </c>
      <c r="J593" s="67">
        <v>4.5500000000000002E-3</v>
      </c>
      <c r="K593" s="68">
        <v>1.5</v>
      </c>
      <c r="L593" s="69"/>
      <c r="M593" s="50">
        <v>6421681078128</v>
      </c>
      <c r="N593" s="31">
        <v>94051990</v>
      </c>
    </row>
    <row r="594" spans="2:14" x14ac:dyDescent="0.2">
      <c r="B594" s="31" t="s">
        <v>1021</v>
      </c>
      <c r="C594" s="6" t="s">
        <v>142</v>
      </c>
      <c r="D594" s="31" t="s">
        <v>588</v>
      </c>
      <c r="E594" s="31" t="s">
        <v>1544</v>
      </c>
      <c r="F594" s="80">
        <v>60.248999999999995</v>
      </c>
      <c r="G594" s="31">
        <v>45.5</v>
      </c>
      <c r="H594" s="31">
        <v>8</v>
      </c>
      <c r="I594" s="31">
        <v>12.5</v>
      </c>
      <c r="J594" s="67">
        <v>4.5500000000000002E-3</v>
      </c>
      <c r="K594" s="68">
        <v>1.5</v>
      </c>
      <c r="L594" s="69"/>
      <c r="M594" s="50">
        <v>6421681078111</v>
      </c>
      <c r="N594" s="31">
        <v>94051990</v>
      </c>
    </row>
    <row r="595" spans="2:14" x14ac:dyDescent="0.2">
      <c r="B595" s="31" t="s">
        <v>1021</v>
      </c>
      <c r="C595" s="5" t="s">
        <v>152</v>
      </c>
      <c r="D595" s="31" t="s">
        <v>634</v>
      </c>
      <c r="E595" s="31" t="s">
        <v>1544</v>
      </c>
      <c r="F595" s="80">
        <v>19.803000000000004</v>
      </c>
      <c r="G595" s="31">
        <v>11</v>
      </c>
      <c r="H595" s="31">
        <v>12.5</v>
      </c>
      <c r="I595" s="31">
        <v>13</v>
      </c>
      <c r="J595" s="67">
        <v>1.7875E-3</v>
      </c>
      <c r="K595" s="68">
        <v>0.24</v>
      </c>
      <c r="L595" s="69"/>
      <c r="M595" s="50">
        <v>6421681120186</v>
      </c>
      <c r="N595" s="31">
        <v>94051940</v>
      </c>
    </row>
    <row r="596" spans="2:14" x14ac:dyDescent="0.2">
      <c r="B596" s="31" t="s">
        <v>1021</v>
      </c>
      <c r="C596" s="5" t="s">
        <v>153</v>
      </c>
      <c r="D596" s="31" t="s">
        <v>635</v>
      </c>
      <c r="E596" s="31" t="s">
        <v>1544</v>
      </c>
      <c r="F596" s="80">
        <v>38.030999999999999</v>
      </c>
      <c r="G596" s="31">
        <v>13</v>
      </c>
      <c r="H596" s="31">
        <v>8</v>
      </c>
      <c r="I596" s="31">
        <v>25</v>
      </c>
      <c r="J596" s="67">
        <v>2.5999999999999999E-3</v>
      </c>
      <c r="K596" s="68">
        <v>0.44</v>
      </c>
      <c r="L596" s="69"/>
      <c r="M596" s="50">
        <v>6421681120193</v>
      </c>
      <c r="N596" s="31">
        <v>94051940</v>
      </c>
    </row>
    <row r="597" spans="2:14" x14ac:dyDescent="0.2">
      <c r="B597" s="31" t="s">
        <v>1021</v>
      </c>
      <c r="C597" s="5" t="s">
        <v>154</v>
      </c>
      <c r="D597" s="31" t="s">
        <v>636</v>
      </c>
      <c r="E597" s="31" t="s">
        <v>1544</v>
      </c>
      <c r="F597" s="80">
        <v>54.809999999999995</v>
      </c>
      <c r="G597" s="31">
        <v>13</v>
      </c>
      <c r="H597" s="31">
        <v>8</v>
      </c>
      <c r="I597" s="31">
        <v>41</v>
      </c>
      <c r="J597" s="67">
        <v>4.2640000000000004E-3</v>
      </c>
      <c r="K597" s="68">
        <v>0.69</v>
      </c>
      <c r="L597" s="69"/>
      <c r="M597" s="50">
        <v>6421681120209</v>
      </c>
      <c r="N597" s="31">
        <v>94051940</v>
      </c>
    </row>
    <row r="598" spans="2:14" x14ac:dyDescent="0.2">
      <c r="B598" s="31" t="s">
        <v>1021</v>
      </c>
      <c r="C598" s="5" t="s">
        <v>155</v>
      </c>
      <c r="D598" s="31" t="s">
        <v>637</v>
      </c>
      <c r="E598" s="31" t="s">
        <v>1544</v>
      </c>
      <c r="F598" s="80">
        <v>101.20950000000001</v>
      </c>
      <c r="G598" s="31">
        <v>14</v>
      </c>
      <c r="H598" s="31">
        <v>13</v>
      </c>
      <c r="I598" s="31">
        <v>79</v>
      </c>
      <c r="J598" s="67">
        <v>1.4378E-2</v>
      </c>
      <c r="K598" s="68">
        <v>1.25</v>
      </c>
      <c r="L598" s="69"/>
      <c r="M598" s="50">
        <v>6421681120216</v>
      </c>
      <c r="N598" s="31">
        <v>94051940</v>
      </c>
    </row>
    <row r="599" spans="2:14" x14ac:dyDescent="0.2">
      <c r="B599" s="31" t="s">
        <v>1021</v>
      </c>
      <c r="C599" s="5" t="s">
        <v>156</v>
      </c>
      <c r="D599" s="31" t="s">
        <v>638</v>
      </c>
      <c r="E599" s="31" t="s">
        <v>1544</v>
      </c>
      <c r="F599" s="80">
        <v>148.17600000000002</v>
      </c>
      <c r="G599" s="31">
        <v>23</v>
      </c>
      <c r="H599" s="31">
        <v>7</v>
      </c>
      <c r="I599" s="31">
        <v>16.5</v>
      </c>
      <c r="J599" s="67">
        <v>2.6565E-3</v>
      </c>
      <c r="K599" s="68">
        <v>1.73</v>
      </c>
      <c r="L599" s="69"/>
      <c r="M599" s="50">
        <v>6421681120223</v>
      </c>
      <c r="N599" s="31">
        <v>94051940</v>
      </c>
    </row>
    <row r="600" spans="2:14" x14ac:dyDescent="0.2">
      <c r="B600" s="31" t="s">
        <v>1021</v>
      </c>
      <c r="C600" s="5" t="s">
        <v>419</v>
      </c>
      <c r="D600" s="31" t="s">
        <v>1016</v>
      </c>
      <c r="E600" s="31" t="s">
        <v>1544</v>
      </c>
      <c r="F600" s="80">
        <v>29.106000000000005</v>
      </c>
      <c r="G600" s="31">
        <v>14</v>
      </c>
      <c r="H600" s="31">
        <v>14</v>
      </c>
      <c r="I600" s="31">
        <v>17.5</v>
      </c>
      <c r="J600" s="67">
        <v>3.4299999999999999E-3</v>
      </c>
      <c r="K600" s="68">
        <v>0.61</v>
      </c>
      <c r="L600" s="69"/>
      <c r="M600" s="50">
        <v>6421681117667</v>
      </c>
      <c r="N600" s="31">
        <v>94051950</v>
      </c>
    </row>
    <row r="601" spans="2:14" x14ac:dyDescent="0.2">
      <c r="B601" s="31" t="s">
        <v>1021</v>
      </c>
      <c r="C601" s="5" t="s">
        <v>420</v>
      </c>
      <c r="D601" s="31" t="s">
        <v>1017</v>
      </c>
      <c r="E601" s="31" t="s">
        <v>1544</v>
      </c>
      <c r="F601" s="80">
        <v>58.243500000000004</v>
      </c>
      <c r="G601" s="31">
        <v>44</v>
      </c>
      <c r="H601" s="31">
        <v>14</v>
      </c>
      <c r="I601" s="31">
        <v>17.5</v>
      </c>
      <c r="J601" s="67">
        <v>1.078E-2</v>
      </c>
      <c r="K601" s="68">
        <v>1.38</v>
      </c>
      <c r="L601" s="69"/>
      <c r="M601" s="50">
        <v>6421681117674</v>
      </c>
      <c r="N601" s="31">
        <v>94051950</v>
      </c>
    </row>
    <row r="602" spans="2:14" x14ac:dyDescent="0.2">
      <c r="B602" s="31" t="s">
        <v>1021</v>
      </c>
      <c r="C602" s="5" t="s">
        <v>421</v>
      </c>
      <c r="D602" s="31" t="s">
        <v>1018</v>
      </c>
      <c r="E602" s="31" t="s">
        <v>1544</v>
      </c>
      <c r="F602" s="80">
        <v>77.626500000000007</v>
      </c>
      <c r="G602" s="31">
        <v>64</v>
      </c>
      <c r="H602" s="31">
        <v>14</v>
      </c>
      <c r="I602" s="31">
        <v>17.5</v>
      </c>
      <c r="J602" s="67">
        <v>1.5679999999999999E-2</v>
      </c>
      <c r="K602" s="68">
        <v>1.95</v>
      </c>
      <c r="L602" s="69"/>
      <c r="M602" s="50">
        <v>6421681117681</v>
      </c>
      <c r="N602" s="31">
        <v>94051950</v>
      </c>
    </row>
    <row r="603" spans="2:14" x14ac:dyDescent="0.2">
      <c r="B603" s="31" t="s">
        <v>1021</v>
      </c>
      <c r="C603" s="5" t="s">
        <v>422</v>
      </c>
      <c r="D603" s="31" t="s">
        <v>1019</v>
      </c>
      <c r="E603" s="31" t="s">
        <v>1544</v>
      </c>
      <c r="F603" s="80">
        <v>116.44500000000001</v>
      </c>
      <c r="G603" s="31">
        <v>91</v>
      </c>
      <c r="H603" s="31">
        <v>14</v>
      </c>
      <c r="I603" s="31">
        <v>17.5</v>
      </c>
      <c r="J603" s="67">
        <v>2.2294999999999999E-2</v>
      </c>
      <c r="K603" s="68">
        <v>2.67</v>
      </c>
      <c r="L603" s="69"/>
      <c r="M603" s="50">
        <v>6421681117698</v>
      </c>
      <c r="N603" s="31">
        <v>94051950</v>
      </c>
    </row>
    <row r="604" spans="2:14" x14ac:dyDescent="0.2">
      <c r="B604" s="31" t="s">
        <v>1021</v>
      </c>
      <c r="C604" s="55" t="s">
        <v>72</v>
      </c>
      <c r="D604" s="31" t="s">
        <v>491</v>
      </c>
      <c r="E604" s="31" t="s">
        <v>1544</v>
      </c>
      <c r="F604" s="80">
        <v>29.095500000000001</v>
      </c>
      <c r="G604" s="31">
        <v>13.5</v>
      </c>
      <c r="H604" s="31">
        <v>13.5</v>
      </c>
      <c r="I604" s="31">
        <v>16</v>
      </c>
      <c r="J604" s="67">
        <v>2.9160000000000002E-3</v>
      </c>
      <c r="K604" s="68">
        <v>0.3</v>
      </c>
      <c r="L604" s="69"/>
      <c r="M604" s="50">
        <v>6421681125679</v>
      </c>
      <c r="N604" s="31">
        <v>94051950</v>
      </c>
    </row>
    <row r="605" spans="2:14" x14ac:dyDescent="0.2">
      <c r="B605" s="31" t="s">
        <v>1021</v>
      </c>
      <c r="C605" s="55" t="s">
        <v>73</v>
      </c>
      <c r="D605" s="31" t="s">
        <v>492</v>
      </c>
      <c r="E605" s="31" t="s">
        <v>1544</v>
      </c>
      <c r="F605" s="80">
        <v>58.212000000000003</v>
      </c>
      <c r="G605" s="31">
        <v>15.5</v>
      </c>
      <c r="H605" s="31">
        <v>13.5</v>
      </c>
      <c r="I605" s="31">
        <v>29.5</v>
      </c>
      <c r="J605" s="67">
        <v>6.1728750000000004E-3</v>
      </c>
      <c r="K605" s="68">
        <v>0.51</v>
      </c>
      <c r="L605" s="69"/>
      <c r="M605" s="50">
        <v>6421681125686</v>
      </c>
      <c r="N605" s="31">
        <v>94051950</v>
      </c>
    </row>
    <row r="606" spans="2:14" x14ac:dyDescent="0.2">
      <c r="B606" s="31" t="s">
        <v>1021</v>
      </c>
      <c r="C606" s="55" t="s">
        <v>74</v>
      </c>
      <c r="D606" s="31" t="s">
        <v>1530</v>
      </c>
      <c r="E606" s="31" t="s">
        <v>1544</v>
      </c>
      <c r="F606" s="80">
        <v>87.297000000000011</v>
      </c>
      <c r="G606" s="31">
        <v>15.5</v>
      </c>
      <c r="H606" s="31">
        <v>13.5</v>
      </c>
      <c r="I606" s="31">
        <v>46</v>
      </c>
      <c r="J606" s="67">
        <v>9.6255000000000004E-3</v>
      </c>
      <c r="K606" s="68">
        <v>0.84</v>
      </c>
      <c r="L606" s="69"/>
      <c r="M606" s="50">
        <v>6421681125693</v>
      </c>
      <c r="N606" s="31">
        <v>94051950</v>
      </c>
    </row>
    <row r="607" spans="2:14" x14ac:dyDescent="0.2">
      <c r="B607" s="31" t="s">
        <v>1021</v>
      </c>
      <c r="C607" s="55" t="s">
        <v>75</v>
      </c>
      <c r="D607" s="31" t="s">
        <v>493</v>
      </c>
      <c r="E607" s="31" t="s">
        <v>1544</v>
      </c>
      <c r="F607" s="80">
        <v>87.297000000000011</v>
      </c>
      <c r="G607" s="31">
        <v>33.5</v>
      </c>
      <c r="H607" s="31">
        <v>15.5</v>
      </c>
      <c r="I607" s="31">
        <v>34</v>
      </c>
      <c r="J607" s="67">
        <v>1.76545E-2</v>
      </c>
      <c r="K607" s="68">
        <v>1.28</v>
      </c>
      <c r="L607" s="69"/>
      <c r="M607" s="50">
        <v>6421681125709</v>
      </c>
      <c r="N607" s="31">
        <v>94051950</v>
      </c>
    </row>
    <row r="608" spans="2:14" x14ac:dyDescent="0.2">
      <c r="B608" s="31" t="s">
        <v>1025</v>
      </c>
      <c r="C608" s="7" t="s">
        <v>388</v>
      </c>
      <c r="D608" s="31" t="s">
        <v>979</v>
      </c>
      <c r="E608" s="31" t="s">
        <v>1544</v>
      </c>
      <c r="F608" s="80">
        <v>62.317500000000003</v>
      </c>
      <c r="G608" s="31">
        <v>37</v>
      </c>
      <c r="H608" s="31">
        <v>7.5</v>
      </c>
      <c r="I608" s="31">
        <v>37</v>
      </c>
      <c r="J608" s="67">
        <v>1.0267500000000001E-2</v>
      </c>
      <c r="K608" s="68">
        <v>0.75</v>
      </c>
      <c r="L608" s="69"/>
      <c r="M608" s="50">
        <v>6421681094296</v>
      </c>
      <c r="N608" s="31">
        <v>94051140</v>
      </c>
    </row>
    <row r="609" spans="2:14" x14ac:dyDescent="0.2">
      <c r="B609" s="31" t="s">
        <v>1025</v>
      </c>
      <c r="C609" s="7" t="s">
        <v>389</v>
      </c>
      <c r="D609" s="31" t="s">
        <v>980</v>
      </c>
      <c r="E609" s="31" t="s">
        <v>1544</v>
      </c>
      <c r="F609" s="80">
        <v>74.256</v>
      </c>
      <c r="G609" s="31">
        <v>42</v>
      </c>
      <c r="H609" s="31">
        <v>8</v>
      </c>
      <c r="I609" s="31">
        <v>42</v>
      </c>
      <c r="J609" s="67">
        <v>1.4112E-2</v>
      </c>
      <c r="K609" s="68">
        <v>0.93</v>
      </c>
      <c r="L609" s="69"/>
      <c r="M609" s="50">
        <v>6421681094302</v>
      </c>
      <c r="N609" s="31">
        <v>94051140</v>
      </c>
    </row>
    <row r="610" spans="2:14" x14ac:dyDescent="0.2">
      <c r="B610" s="31" t="s">
        <v>1025</v>
      </c>
      <c r="C610" s="5" t="s">
        <v>390</v>
      </c>
      <c r="D610" s="31" t="s">
        <v>981</v>
      </c>
      <c r="E610" s="31" t="s">
        <v>1544</v>
      </c>
      <c r="F610" s="80">
        <v>58.243500000000004</v>
      </c>
      <c r="G610" s="31">
        <v>34</v>
      </c>
      <c r="H610" s="31">
        <v>7.8</v>
      </c>
      <c r="I610" s="31">
        <v>34</v>
      </c>
      <c r="J610" s="67">
        <v>9.0167999999999984E-3</v>
      </c>
      <c r="K610" s="68">
        <v>0.55000000000000004</v>
      </c>
      <c r="L610" s="69"/>
      <c r="M610" s="50">
        <v>6421681116561</v>
      </c>
      <c r="N610" s="31">
        <v>94051140</v>
      </c>
    </row>
    <row r="611" spans="2:14" x14ac:dyDescent="0.2">
      <c r="B611" s="31" t="s">
        <v>1025</v>
      </c>
      <c r="C611" s="5" t="s">
        <v>391</v>
      </c>
      <c r="D611" s="31" t="s">
        <v>982</v>
      </c>
      <c r="E611" s="31" t="s">
        <v>1544</v>
      </c>
      <c r="F611" s="80">
        <v>80.89200000000001</v>
      </c>
      <c r="G611" s="31">
        <v>44</v>
      </c>
      <c r="H611" s="31">
        <v>10</v>
      </c>
      <c r="I611" s="31">
        <v>44</v>
      </c>
      <c r="J611" s="67">
        <v>1.9359999999999999E-2</v>
      </c>
      <c r="K611" s="68">
        <v>0.95</v>
      </c>
      <c r="L611" s="69"/>
      <c r="M611" s="50">
        <v>6421681116578</v>
      </c>
      <c r="N611" s="31">
        <v>94051140</v>
      </c>
    </row>
    <row r="612" spans="2:14" x14ac:dyDescent="0.2">
      <c r="B612" s="31" t="s">
        <v>1025</v>
      </c>
      <c r="C612" s="6" t="s">
        <v>158</v>
      </c>
      <c r="D612" s="31" t="s">
        <v>640</v>
      </c>
      <c r="E612" s="31" t="s">
        <v>1544</v>
      </c>
      <c r="F612" s="80">
        <v>55.356000000000002</v>
      </c>
      <c r="G612" s="31">
        <v>62</v>
      </c>
      <c r="H612" s="31">
        <v>7</v>
      </c>
      <c r="I612" s="31">
        <v>8.5</v>
      </c>
      <c r="J612" s="67">
        <v>3.689E-3</v>
      </c>
      <c r="K612" s="68">
        <v>0.64200000000000002</v>
      </c>
      <c r="L612" s="69"/>
      <c r="M612" s="50">
        <v>6421681070115</v>
      </c>
      <c r="N612" s="31">
        <v>94051190</v>
      </c>
    </row>
    <row r="613" spans="2:14" x14ac:dyDescent="0.2">
      <c r="B613" s="31" t="s">
        <v>1025</v>
      </c>
      <c r="C613" s="6" t="s">
        <v>157</v>
      </c>
      <c r="D613" s="31" t="s">
        <v>639</v>
      </c>
      <c r="E613" s="31" t="s">
        <v>1544</v>
      </c>
      <c r="F613" s="80">
        <v>39.290999999999997</v>
      </c>
      <c r="G613" s="31">
        <v>36.5</v>
      </c>
      <c r="H613" s="31">
        <v>7</v>
      </c>
      <c r="I613" s="31">
        <v>8.5</v>
      </c>
      <c r="J613" s="67">
        <v>2.1717500000000001E-3</v>
      </c>
      <c r="K613" s="68">
        <v>0.41499999999999998</v>
      </c>
      <c r="L613" s="69"/>
      <c r="M613" s="50">
        <v>6421681070108</v>
      </c>
      <c r="N613" s="31">
        <v>94051190</v>
      </c>
    </row>
    <row r="614" spans="2:14" x14ac:dyDescent="0.2">
      <c r="B614" s="31" t="s">
        <v>1025</v>
      </c>
      <c r="C614" s="6" t="s">
        <v>159</v>
      </c>
      <c r="D614" s="31" t="s">
        <v>641</v>
      </c>
      <c r="E614" s="31" t="s">
        <v>1544</v>
      </c>
      <c r="F614" s="80">
        <v>39.290999999999997</v>
      </c>
      <c r="G614" s="31">
        <v>62.5</v>
      </c>
      <c r="H614" s="31">
        <v>7</v>
      </c>
      <c r="I614" s="31">
        <v>6</v>
      </c>
      <c r="J614" s="67">
        <v>2.6250000000000002E-3</v>
      </c>
      <c r="K614" s="68">
        <v>0.45</v>
      </c>
      <c r="L614" s="69"/>
      <c r="M614" s="50">
        <v>6421681070092</v>
      </c>
      <c r="N614" s="31">
        <v>94051140</v>
      </c>
    </row>
    <row r="615" spans="2:14" x14ac:dyDescent="0.2">
      <c r="B615" s="31" t="s">
        <v>1025</v>
      </c>
      <c r="C615" s="6" t="s">
        <v>248</v>
      </c>
      <c r="D615" s="31" t="s">
        <v>798</v>
      </c>
      <c r="E615" s="31" t="s">
        <v>1544</v>
      </c>
      <c r="F615" s="80">
        <v>78.844500000000011</v>
      </c>
      <c r="G615" s="31">
        <v>64.5</v>
      </c>
      <c r="H615" s="31">
        <v>8.5</v>
      </c>
      <c r="I615" s="31">
        <v>16.5</v>
      </c>
      <c r="J615" s="67">
        <v>9.0461250000000003E-3</v>
      </c>
      <c r="K615" s="68">
        <v>0.39</v>
      </c>
      <c r="L615" s="69"/>
      <c r="M615" s="50">
        <v>6421681077428</v>
      </c>
      <c r="N615" s="31">
        <v>94051190</v>
      </c>
    </row>
    <row r="616" spans="2:14" x14ac:dyDescent="0.2">
      <c r="B616" s="31" t="s">
        <v>1025</v>
      </c>
      <c r="C616" s="6" t="s">
        <v>247</v>
      </c>
      <c r="D616" s="31" t="s">
        <v>797</v>
      </c>
      <c r="E616" s="31" t="s">
        <v>1544</v>
      </c>
      <c r="F616" s="80">
        <v>71.379000000000005</v>
      </c>
      <c r="G616" s="31">
        <v>64.5</v>
      </c>
      <c r="H616" s="31">
        <v>8.5</v>
      </c>
      <c r="I616" s="31">
        <v>16.5</v>
      </c>
      <c r="J616" s="67">
        <v>9.0461250000000003E-3</v>
      </c>
      <c r="K616" s="68">
        <v>0.39</v>
      </c>
      <c r="L616" s="69"/>
      <c r="M616" s="50">
        <v>6421681077411</v>
      </c>
      <c r="N616" s="31">
        <v>94051190</v>
      </c>
    </row>
    <row r="617" spans="2:14" x14ac:dyDescent="0.2">
      <c r="B617" s="31" t="s">
        <v>1025</v>
      </c>
      <c r="C617" s="6" t="s">
        <v>250</v>
      </c>
      <c r="D617" s="31" t="s">
        <v>800</v>
      </c>
      <c r="E617" s="31" t="s">
        <v>1544</v>
      </c>
      <c r="F617" s="80">
        <v>78.844500000000011</v>
      </c>
      <c r="G617" s="31">
        <v>64.5</v>
      </c>
      <c r="H617" s="31">
        <v>8.5</v>
      </c>
      <c r="I617" s="31">
        <v>16.5</v>
      </c>
      <c r="J617" s="67">
        <v>9.0461250000000003E-3</v>
      </c>
      <c r="K617" s="68">
        <v>0.39</v>
      </c>
      <c r="L617" s="69"/>
      <c r="M617" s="50">
        <v>6421681075769</v>
      </c>
      <c r="N617" s="31">
        <v>94051190</v>
      </c>
    </row>
    <row r="618" spans="2:14" x14ac:dyDescent="0.2">
      <c r="B618" s="31" t="s">
        <v>1025</v>
      </c>
      <c r="C618" s="6" t="s">
        <v>249</v>
      </c>
      <c r="D618" s="31" t="s">
        <v>799</v>
      </c>
      <c r="E618" s="31" t="s">
        <v>1544</v>
      </c>
      <c r="F618" s="80">
        <v>71.379000000000005</v>
      </c>
      <c r="G618" s="31">
        <v>64.5</v>
      </c>
      <c r="H618" s="31">
        <v>8.5</v>
      </c>
      <c r="I618" s="31">
        <v>16.5</v>
      </c>
      <c r="J618" s="67">
        <v>9.0461250000000003E-3</v>
      </c>
      <c r="K618" s="68">
        <v>0.39</v>
      </c>
      <c r="L618" s="69"/>
      <c r="M618" s="50">
        <v>6421681075752</v>
      </c>
      <c r="N618" s="31">
        <v>94051190</v>
      </c>
    </row>
    <row r="619" spans="2:14" x14ac:dyDescent="0.2">
      <c r="B619" s="31" t="s">
        <v>1025</v>
      </c>
      <c r="C619" s="6" t="s">
        <v>252</v>
      </c>
      <c r="D619" s="31" t="s">
        <v>802</v>
      </c>
      <c r="E619" s="31" t="s">
        <v>1544</v>
      </c>
      <c r="F619" s="80">
        <v>125.17050000000002</v>
      </c>
      <c r="G619" s="31">
        <v>94.5</v>
      </c>
      <c r="H619" s="31">
        <v>8.5</v>
      </c>
      <c r="I619" s="31">
        <v>16.5</v>
      </c>
      <c r="J619" s="67">
        <v>1.3253625E-2</v>
      </c>
      <c r="K619" s="68">
        <v>0.65</v>
      </c>
      <c r="L619" s="69"/>
      <c r="M619" s="50">
        <v>6421681077442</v>
      </c>
      <c r="N619" s="31">
        <v>94051190</v>
      </c>
    </row>
    <row r="620" spans="2:14" x14ac:dyDescent="0.2">
      <c r="B620" s="31" t="s">
        <v>1025</v>
      </c>
      <c r="C620" s="6" t="s">
        <v>251</v>
      </c>
      <c r="D620" s="31" t="s">
        <v>801</v>
      </c>
      <c r="E620" s="31" t="s">
        <v>1544</v>
      </c>
      <c r="F620" s="80">
        <v>100.10700000000001</v>
      </c>
      <c r="G620" s="31">
        <v>94.5</v>
      </c>
      <c r="H620" s="31">
        <v>8.5</v>
      </c>
      <c r="I620" s="31">
        <v>16.5</v>
      </c>
      <c r="J620" s="67">
        <v>1.3253625E-2</v>
      </c>
      <c r="K620" s="68">
        <v>0.65</v>
      </c>
      <c r="L620" s="69"/>
      <c r="M620" s="50">
        <v>6421681077435</v>
      </c>
      <c r="N620" s="31">
        <v>94051190</v>
      </c>
    </row>
    <row r="621" spans="2:14" x14ac:dyDescent="0.2">
      <c r="B621" s="31" t="s">
        <v>1025</v>
      </c>
      <c r="C621" s="6" t="s">
        <v>254</v>
      </c>
      <c r="D621" s="31" t="s">
        <v>804</v>
      </c>
      <c r="E621" s="31" t="s">
        <v>1544</v>
      </c>
      <c r="F621" s="80">
        <v>125.17050000000002</v>
      </c>
      <c r="G621" s="31">
        <v>94.5</v>
      </c>
      <c r="H621" s="31">
        <v>8.5</v>
      </c>
      <c r="I621" s="31">
        <v>16.5</v>
      </c>
      <c r="J621" s="67">
        <v>1.3253625E-2</v>
      </c>
      <c r="K621" s="68">
        <v>0.65</v>
      </c>
      <c r="L621" s="69"/>
      <c r="M621" s="50">
        <v>6421681077466</v>
      </c>
      <c r="N621" s="31">
        <v>94051190</v>
      </c>
    </row>
    <row r="622" spans="2:14" x14ac:dyDescent="0.2">
      <c r="B622" s="31" t="s">
        <v>1025</v>
      </c>
      <c r="C622" s="6" t="s">
        <v>253</v>
      </c>
      <c r="D622" s="31" t="s">
        <v>803</v>
      </c>
      <c r="E622" s="31" t="s">
        <v>1544</v>
      </c>
      <c r="F622" s="80">
        <v>100.10700000000001</v>
      </c>
      <c r="G622" s="31">
        <v>94.5</v>
      </c>
      <c r="H622" s="31">
        <v>8.5</v>
      </c>
      <c r="I622" s="31">
        <v>16.5</v>
      </c>
      <c r="J622" s="67">
        <v>1.3253625E-2</v>
      </c>
      <c r="K622" s="68">
        <v>0.65</v>
      </c>
      <c r="L622" s="69"/>
      <c r="M622" s="50">
        <v>6421681077459</v>
      </c>
      <c r="N622" s="31">
        <v>94051190</v>
      </c>
    </row>
    <row r="623" spans="2:14" x14ac:dyDescent="0.2">
      <c r="B623" s="31" t="s">
        <v>1025</v>
      </c>
      <c r="C623" s="38" t="s">
        <v>1083</v>
      </c>
      <c r="D623" s="74" t="s">
        <v>1329</v>
      </c>
      <c r="E623" s="31" t="s">
        <v>1544</v>
      </c>
      <c r="F623" s="80">
        <v>55.419000000000004</v>
      </c>
      <c r="G623" s="31">
        <v>61</v>
      </c>
      <c r="H623" s="31">
        <v>11</v>
      </c>
      <c r="I623" s="31">
        <v>70</v>
      </c>
      <c r="J623" s="67">
        <v>4.6969999999999998E-2</v>
      </c>
      <c r="K623" s="68">
        <v>0.52</v>
      </c>
      <c r="L623" s="69"/>
      <c r="M623" s="50">
        <v>6421681147978</v>
      </c>
      <c r="N623" s="31">
        <v>94051190</v>
      </c>
    </row>
    <row r="624" spans="2:14" x14ac:dyDescent="0.2">
      <c r="B624" s="31" t="s">
        <v>1025</v>
      </c>
      <c r="C624" s="38" t="s">
        <v>1084</v>
      </c>
      <c r="D624" s="74" t="s">
        <v>1330</v>
      </c>
      <c r="E624" s="31" t="s">
        <v>1544</v>
      </c>
      <c r="F624" s="80">
        <v>55.419000000000004</v>
      </c>
      <c r="G624" s="31">
        <v>61</v>
      </c>
      <c r="H624" s="31">
        <v>11</v>
      </c>
      <c r="I624" s="31">
        <v>70</v>
      </c>
      <c r="J624" s="67">
        <v>4.6969999999999998E-2</v>
      </c>
      <c r="K624" s="68">
        <v>0.52</v>
      </c>
      <c r="L624" s="69"/>
      <c r="M624" s="50">
        <v>6421681147954</v>
      </c>
      <c r="N624" s="31">
        <v>94051190</v>
      </c>
    </row>
    <row r="625" spans="2:14" x14ac:dyDescent="0.2">
      <c r="B625" s="31" t="s">
        <v>1025</v>
      </c>
      <c r="C625" s="38" t="s">
        <v>1085</v>
      </c>
      <c r="D625" s="74" t="s">
        <v>1331</v>
      </c>
      <c r="E625" s="31" t="s">
        <v>1544</v>
      </c>
      <c r="F625" s="80">
        <v>55.419000000000004</v>
      </c>
      <c r="G625" s="31">
        <v>61</v>
      </c>
      <c r="H625" s="31">
        <v>11</v>
      </c>
      <c r="I625" s="31">
        <v>70</v>
      </c>
      <c r="J625" s="67">
        <v>4.6969999999999998E-2</v>
      </c>
      <c r="K625" s="68">
        <v>0.52</v>
      </c>
      <c r="L625" s="69"/>
      <c r="M625" s="50">
        <v>6421681147947</v>
      </c>
      <c r="N625" s="31">
        <v>94051190</v>
      </c>
    </row>
    <row r="626" spans="2:14" x14ac:dyDescent="0.2">
      <c r="B626" s="31" t="s">
        <v>1025</v>
      </c>
      <c r="C626" s="38" t="s">
        <v>1086</v>
      </c>
      <c r="D626" s="74" t="s">
        <v>1332</v>
      </c>
      <c r="E626" s="31" t="s">
        <v>1544</v>
      </c>
      <c r="F626" s="80">
        <v>55.419000000000004</v>
      </c>
      <c r="G626" s="31">
        <v>61</v>
      </c>
      <c r="H626" s="31">
        <v>11</v>
      </c>
      <c r="I626" s="31">
        <v>70</v>
      </c>
      <c r="J626" s="67">
        <v>4.6969999999999998E-2</v>
      </c>
      <c r="K626" s="68">
        <v>0.52</v>
      </c>
      <c r="L626" s="69"/>
      <c r="M626" s="50">
        <v>6421681147961</v>
      </c>
      <c r="N626" s="31">
        <v>94051190</v>
      </c>
    </row>
    <row r="627" spans="2:14" x14ac:dyDescent="0.2">
      <c r="B627" s="31" t="s">
        <v>1025</v>
      </c>
      <c r="C627" s="38" t="s">
        <v>1087</v>
      </c>
      <c r="D627" s="74" t="s">
        <v>1333</v>
      </c>
      <c r="E627" s="31" t="s">
        <v>1544</v>
      </c>
      <c r="F627" s="80">
        <v>90.205500000000015</v>
      </c>
      <c r="G627" s="31">
        <v>91</v>
      </c>
      <c r="H627" s="31">
        <v>11</v>
      </c>
      <c r="I627" s="31">
        <v>70</v>
      </c>
      <c r="J627" s="67">
        <v>7.0069999999999993E-2</v>
      </c>
      <c r="K627" s="68">
        <v>0.76</v>
      </c>
      <c r="L627" s="69"/>
      <c r="M627" s="50">
        <v>6421681148005</v>
      </c>
      <c r="N627" s="31">
        <v>94051190</v>
      </c>
    </row>
    <row r="628" spans="2:14" x14ac:dyDescent="0.2">
      <c r="B628" s="31" t="s">
        <v>1025</v>
      </c>
      <c r="C628" s="38" t="s">
        <v>1088</v>
      </c>
      <c r="D628" s="74" t="s">
        <v>1334</v>
      </c>
      <c r="E628" s="31" t="s">
        <v>1544</v>
      </c>
      <c r="F628" s="80">
        <v>90.205500000000015</v>
      </c>
      <c r="G628" s="31">
        <v>91</v>
      </c>
      <c r="H628" s="31">
        <v>11</v>
      </c>
      <c r="I628" s="31">
        <v>70</v>
      </c>
      <c r="J628" s="67">
        <v>7.0069999999999993E-2</v>
      </c>
      <c r="K628" s="68">
        <v>0.76</v>
      </c>
      <c r="L628" s="69"/>
      <c r="M628" s="50">
        <v>6421681147985</v>
      </c>
      <c r="N628" s="31">
        <v>94051190</v>
      </c>
    </row>
    <row r="629" spans="2:14" x14ac:dyDescent="0.2">
      <c r="B629" s="31" t="s">
        <v>1025</v>
      </c>
      <c r="C629" s="38" t="s">
        <v>1089</v>
      </c>
      <c r="D629" s="74" t="s">
        <v>1335</v>
      </c>
      <c r="E629" s="31" t="s">
        <v>1544</v>
      </c>
      <c r="F629" s="80">
        <v>90.205500000000015</v>
      </c>
      <c r="G629" s="31">
        <v>91</v>
      </c>
      <c r="H629" s="31">
        <v>11</v>
      </c>
      <c r="I629" s="31">
        <v>70</v>
      </c>
      <c r="J629" s="67">
        <v>7.0069999999999993E-2</v>
      </c>
      <c r="K629" s="68">
        <v>0.76</v>
      </c>
      <c r="L629" s="69"/>
      <c r="M629" s="50">
        <v>6421681148012</v>
      </c>
      <c r="N629" s="31">
        <v>94051190</v>
      </c>
    </row>
    <row r="630" spans="2:14" x14ac:dyDescent="0.2">
      <c r="B630" s="31" t="s">
        <v>1025</v>
      </c>
      <c r="C630" s="38" t="s">
        <v>1090</v>
      </c>
      <c r="D630" s="74" t="s">
        <v>1336</v>
      </c>
      <c r="E630" s="31" t="s">
        <v>1544</v>
      </c>
      <c r="F630" s="80">
        <v>90.205500000000015</v>
      </c>
      <c r="G630" s="31">
        <v>91</v>
      </c>
      <c r="H630" s="31">
        <v>11</v>
      </c>
      <c r="I630" s="31">
        <v>70</v>
      </c>
      <c r="J630" s="67">
        <v>7.0069999999999993E-2</v>
      </c>
      <c r="K630" s="68">
        <v>0.76</v>
      </c>
      <c r="L630" s="69"/>
      <c r="M630" s="50">
        <v>6421681147992</v>
      </c>
      <c r="N630" s="31">
        <v>94051190</v>
      </c>
    </row>
    <row r="631" spans="2:14" x14ac:dyDescent="0.2">
      <c r="B631" s="31" t="s">
        <v>1025</v>
      </c>
      <c r="C631" s="6" t="s">
        <v>258</v>
      </c>
      <c r="D631" s="31" t="s">
        <v>808</v>
      </c>
      <c r="E631" s="31" t="s">
        <v>1544</v>
      </c>
      <c r="F631" s="80">
        <v>105.91350000000001</v>
      </c>
      <c r="G631" s="31">
        <v>26.5</v>
      </c>
      <c r="H631" s="31">
        <v>11</v>
      </c>
      <c r="I631" s="31">
        <v>34.5</v>
      </c>
      <c r="J631" s="67">
        <v>1.005675E-2</v>
      </c>
      <c r="K631" s="68">
        <v>1.1000000000000001</v>
      </c>
      <c r="L631" s="69"/>
      <c r="M631" s="50">
        <v>6421681125136</v>
      </c>
      <c r="N631" s="31">
        <v>94051150</v>
      </c>
    </row>
    <row r="632" spans="2:14" x14ac:dyDescent="0.2">
      <c r="B632" s="31" t="s">
        <v>1025</v>
      </c>
      <c r="C632" s="6" t="s">
        <v>257</v>
      </c>
      <c r="D632" s="31" t="s">
        <v>807</v>
      </c>
      <c r="E632" s="31" t="s">
        <v>1544</v>
      </c>
      <c r="F632" s="80">
        <v>105.91350000000001</v>
      </c>
      <c r="G632" s="31">
        <v>26.5</v>
      </c>
      <c r="H632" s="31">
        <v>11</v>
      </c>
      <c r="I632" s="31">
        <v>34.5</v>
      </c>
      <c r="J632" s="67">
        <v>1.005675E-2</v>
      </c>
      <c r="K632" s="68">
        <v>1.1000000000000001</v>
      </c>
      <c r="L632" s="69"/>
      <c r="M632" s="50">
        <v>6421681125129</v>
      </c>
      <c r="N632" s="31">
        <v>94051150</v>
      </c>
    </row>
    <row r="633" spans="2:14" x14ac:dyDescent="0.2">
      <c r="B633" s="31" t="s">
        <v>1025</v>
      </c>
      <c r="C633" s="6" t="s">
        <v>256</v>
      </c>
      <c r="D633" s="31" t="s">
        <v>806</v>
      </c>
      <c r="E633" s="31" t="s">
        <v>1544</v>
      </c>
      <c r="F633" s="80">
        <v>57.130499999999998</v>
      </c>
      <c r="G633" s="31">
        <v>64</v>
      </c>
      <c r="H633" s="31">
        <v>8.5</v>
      </c>
      <c r="I633" s="31">
        <v>18</v>
      </c>
      <c r="J633" s="67">
        <v>9.7920000000000004E-3</v>
      </c>
      <c r="K633" s="68">
        <v>0.34</v>
      </c>
      <c r="L633" s="69"/>
      <c r="M633" s="50">
        <v>6421681125112</v>
      </c>
      <c r="N633" s="31">
        <v>94051140</v>
      </c>
    </row>
    <row r="634" spans="2:14" x14ac:dyDescent="0.2">
      <c r="B634" s="31" t="s">
        <v>1025</v>
      </c>
      <c r="C634" s="6" t="s">
        <v>255</v>
      </c>
      <c r="D634" s="31" t="s">
        <v>805</v>
      </c>
      <c r="E634" s="31" t="s">
        <v>1544</v>
      </c>
      <c r="F634" s="80">
        <v>57.130499999999998</v>
      </c>
      <c r="G634" s="31">
        <v>64</v>
      </c>
      <c r="H634" s="31">
        <v>8.5</v>
      </c>
      <c r="I634" s="31">
        <v>18</v>
      </c>
      <c r="J634" s="67">
        <v>9.7920000000000004E-3</v>
      </c>
      <c r="K634" s="68">
        <v>0.34</v>
      </c>
      <c r="L634" s="69"/>
      <c r="M634" s="50">
        <v>6421681125105</v>
      </c>
      <c r="N634" s="31">
        <v>94051140</v>
      </c>
    </row>
    <row r="635" spans="2:14" x14ac:dyDescent="0.2">
      <c r="B635" s="31" t="s">
        <v>1027</v>
      </c>
      <c r="C635" s="6">
        <v>70288</v>
      </c>
      <c r="D635" s="31" t="s">
        <v>722</v>
      </c>
      <c r="E635" s="31" t="s">
        <v>1544</v>
      </c>
      <c r="F635" s="80">
        <v>22.795500000000001</v>
      </c>
      <c r="G635" s="31">
        <v>11.5</v>
      </c>
      <c r="H635" s="31">
        <v>11.5</v>
      </c>
      <c r="I635" s="31">
        <v>7</v>
      </c>
      <c r="J635" s="67">
        <v>9.2575000000000003E-4</v>
      </c>
      <c r="K635" s="68">
        <v>0.25</v>
      </c>
      <c r="L635" s="69"/>
      <c r="M635" s="50">
        <v>6421681033264</v>
      </c>
      <c r="N635" s="31">
        <v>94051190</v>
      </c>
    </row>
    <row r="636" spans="2:14" x14ac:dyDescent="0.2">
      <c r="B636" s="31" t="s">
        <v>1027</v>
      </c>
      <c r="C636" s="6">
        <v>70311</v>
      </c>
      <c r="D636" s="31" t="s">
        <v>743</v>
      </c>
      <c r="E636" s="31" t="s">
        <v>1544</v>
      </c>
      <c r="F636" s="80">
        <v>20.034000000000002</v>
      </c>
      <c r="G636" s="31">
        <v>11.4</v>
      </c>
      <c r="H636" s="31">
        <v>15.4</v>
      </c>
      <c r="I636" s="31">
        <v>0.65</v>
      </c>
      <c r="J636" s="67">
        <v>1.14114E-4</v>
      </c>
      <c r="K636" s="68">
        <v>0.25</v>
      </c>
      <c r="L636" s="69"/>
      <c r="M636" s="50">
        <v>6421681049333</v>
      </c>
      <c r="N636" s="31">
        <v>94051150</v>
      </c>
    </row>
    <row r="637" spans="2:14" x14ac:dyDescent="0.2">
      <c r="B637" s="31" t="s">
        <v>1027</v>
      </c>
      <c r="C637" s="6">
        <v>70313</v>
      </c>
      <c r="D637" s="31" t="s">
        <v>744</v>
      </c>
      <c r="E637" s="31" t="s">
        <v>1544</v>
      </c>
      <c r="F637" s="80">
        <v>20.034000000000002</v>
      </c>
      <c r="G637" s="31">
        <v>11.4</v>
      </c>
      <c r="H637" s="31">
        <v>15.4</v>
      </c>
      <c r="I637" s="31">
        <v>0.65</v>
      </c>
      <c r="J637" s="67">
        <v>1.14114E-4</v>
      </c>
      <c r="K637" s="68">
        <v>0.25</v>
      </c>
      <c r="L637" s="69"/>
      <c r="M637" s="50">
        <v>6421681049357</v>
      </c>
      <c r="N637" s="31">
        <v>94051150</v>
      </c>
    </row>
    <row r="638" spans="2:14" x14ac:dyDescent="0.2">
      <c r="B638" s="31" t="s">
        <v>1027</v>
      </c>
      <c r="C638" s="6">
        <v>70344</v>
      </c>
      <c r="D638" s="31" t="s">
        <v>717</v>
      </c>
      <c r="E638" s="31" t="s">
        <v>1544</v>
      </c>
      <c r="F638" s="80">
        <v>25.683000000000003</v>
      </c>
      <c r="G638" s="31">
        <v>10.5</v>
      </c>
      <c r="H638" s="31">
        <v>10.5</v>
      </c>
      <c r="I638" s="31">
        <v>7.5</v>
      </c>
      <c r="J638" s="67">
        <v>8.2687500000000003E-4</v>
      </c>
      <c r="K638" s="68">
        <v>0.25</v>
      </c>
      <c r="L638" s="69"/>
      <c r="M638" s="50">
        <v>6421681056751</v>
      </c>
      <c r="N638" s="31">
        <v>94051190</v>
      </c>
    </row>
    <row r="639" spans="2:14" x14ac:dyDescent="0.2">
      <c r="B639" s="31" t="s">
        <v>1027</v>
      </c>
      <c r="C639" s="6">
        <v>70125</v>
      </c>
      <c r="D639" s="31" t="s">
        <v>723</v>
      </c>
      <c r="E639" s="31" t="s">
        <v>1544</v>
      </c>
      <c r="F639" s="80">
        <v>17.125500000000002</v>
      </c>
      <c r="G639" s="31">
        <v>10</v>
      </c>
      <c r="H639" s="31">
        <v>10</v>
      </c>
      <c r="I639" s="31">
        <v>7.2</v>
      </c>
      <c r="J639" s="67">
        <v>7.2000000000000005E-4</v>
      </c>
      <c r="K639" s="68">
        <v>0.2</v>
      </c>
      <c r="L639" s="69"/>
      <c r="M639" s="50">
        <v>6421681015567</v>
      </c>
      <c r="N639" s="31">
        <v>94051190</v>
      </c>
    </row>
    <row r="640" spans="2:14" x14ac:dyDescent="0.2">
      <c r="B640" s="31" t="s">
        <v>1027</v>
      </c>
      <c r="C640" s="6">
        <v>70124</v>
      </c>
      <c r="D640" s="31" t="s">
        <v>724</v>
      </c>
      <c r="E640" s="31" t="s">
        <v>1544</v>
      </c>
      <c r="F640" s="80">
        <v>14.8995</v>
      </c>
      <c r="G640" s="31">
        <v>10</v>
      </c>
      <c r="H640" s="31">
        <v>10</v>
      </c>
      <c r="I640" s="31">
        <v>7.2</v>
      </c>
      <c r="J640" s="67">
        <v>7.2000000000000005E-4</v>
      </c>
      <c r="K640" s="68">
        <v>0.2</v>
      </c>
      <c r="L640" s="69"/>
      <c r="M640" s="50">
        <v>6421681015574</v>
      </c>
      <c r="N640" s="31">
        <v>94051190</v>
      </c>
    </row>
    <row r="641" spans="2:14" x14ac:dyDescent="0.2">
      <c r="B641" s="31" t="s">
        <v>1027</v>
      </c>
      <c r="C641" s="6">
        <v>70009</v>
      </c>
      <c r="D641" s="31" t="s">
        <v>725</v>
      </c>
      <c r="E641" s="31" t="s">
        <v>1544</v>
      </c>
      <c r="F641" s="80">
        <v>5.4285000000000005</v>
      </c>
      <c r="G641" s="31">
        <v>8.5</v>
      </c>
      <c r="H641" s="31">
        <v>8.4</v>
      </c>
      <c r="I641" s="31">
        <v>4.5</v>
      </c>
      <c r="J641" s="67">
        <v>3.213E-4</v>
      </c>
      <c r="K641" s="68">
        <v>0.13</v>
      </c>
      <c r="L641" s="69"/>
      <c r="M641" s="50">
        <v>6421681008989</v>
      </c>
      <c r="N641" s="31">
        <v>94051190</v>
      </c>
    </row>
    <row r="642" spans="2:14" x14ac:dyDescent="0.2">
      <c r="B642" s="31" t="s">
        <v>1027</v>
      </c>
      <c r="C642" s="6">
        <v>70082</v>
      </c>
      <c r="D642" s="31" t="s">
        <v>726</v>
      </c>
      <c r="E642" s="31" t="s">
        <v>1544</v>
      </c>
      <c r="F642" s="80">
        <v>5.6070000000000002</v>
      </c>
      <c r="G642" s="31">
        <v>8.5</v>
      </c>
      <c r="H642" s="31">
        <v>8.4</v>
      </c>
      <c r="I642" s="31">
        <v>4.5</v>
      </c>
      <c r="J642" s="67">
        <v>3.213E-4</v>
      </c>
      <c r="K642" s="68">
        <v>0.13</v>
      </c>
      <c r="L642" s="69"/>
      <c r="M642" s="50">
        <v>6421681012368</v>
      </c>
      <c r="N642" s="31">
        <v>94051190</v>
      </c>
    </row>
    <row r="643" spans="2:14" x14ac:dyDescent="0.2">
      <c r="B643" s="31" t="s">
        <v>1027</v>
      </c>
      <c r="C643" s="6">
        <v>70010</v>
      </c>
      <c r="D643" s="31" t="s">
        <v>727</v>
      </c>
      <c r="E643" s="31" t="s">
        <v>1544</v>
      </c>
      <c r="F643" s="80">
        <v>5.6070000000000002</v>
      </c>
      <c r="G643" s="31">
        <v>8.5</v>
      </c>
      <c r="H643" s="31">
        <v>8.4</v>
      </c>
      <c r="I643" s="31">
        <v>4.5</v>
      </c>
      <c r="J643" s="67">
        <v>3.213E-4</v>
      </c>
      <c r="K643" s="68">
        <v>0.13</v>
      </c>
      <c r="L643" s="69"/>
      <c r="M643" s="50">
        <v>6421681009009</v>
      </c>
      <c r="N643" s="31">
        <v>94051190</v>
      </c>
    </row>
    <row r="644" spans="2:14" x14ac:dyDescent="0.2">
      <c r="B644" s="31" t="s">
        <v>1027</v>
      </c>
      <c r="C644" s="6">
        <v>70008</v>
      </c>
      <c r="D644" s="31" t="s">
        <v>728</v>
      </c>
      <c r="E644" s="31" t="s">
        <v>1544</v>
      </c>
      <c r="F644" s="80">
        <v>4.6514999999999995</v>
      </c>
      <c r="G644" s="31">
        <v>8.5</v>
      </c>
      <c r="H644" s="31">
        <v>8.4</v>
      </c>
      <c r="I644" s="31">
        <v>4.5</v>
      </c>
      <c r="J644" s="67">
        <v>3.213E-4</v>
      </c>
      <c r="K644" s="68">
        <v>0.13</v>
      </c>
      <c r="L644" s="69"/>
      <c r="M644" s="50">
        <v>6421681009047</v>
      </c>
      <c r="N644" s="31">
        <v>94051190</v>
      </c>
    </row>
    <row r="645" spans="2:14" x14ac:dyDescent="0.2">
      <c r="B645" s="31" t="s">
        <v>1027</v>
      </c>
      <c r="C645" s="6">
        <v>70002</v>
      </c>
      <c r="D645" s="31" t="s">
        <v>729</v>
      </c>
      <c r="E645" s="31" t="s">
        <v>1544</v>
      </c>
      <c r="F645" s="80">
        <v>7.5074999999999994</v>
      </c>
      <c r="G645" s="31">
        <v>8.5</v>
      </c>
      <c r="H645" s="31">
        <v>8.4</v>
      </c>
      <c r="I645" s="31">
        <v>4.5</v>
      </c>
      <c r="J645" s="67">
        <v>3.213E-4</v>
      </c>
      <c r="K645" s="68">
        <v>0.13</v>
      </c>
      <c r="L645" s="69"/>
      <c r="M645" s="50">
        <v>6421681009115</v>
      </c>
      <c r="N645" s="31">
        <v>94051190</v>
      </c>
    </row>
    <row r="646" spans="2:14" x14ac:dyDescent="0.2">
      <c r="B646" s="31" t="s">
        <v>1027</v>
      </c>
      <c r="C646" s="6">
        <v>70081</v>
      </c>
      <c r="D646" s="31" t="s">
        <v>730</v>
      </c>
      <c r="E646" s="31" t="s">
        <v>1544</v>
      </c>
      <c r="F646" s="80">
        <v>7.8645000000000005</v>
      </c>
      <c r="G646" s="31">
        <v>8.5</v>
      </c>
      <c r="H646" s="31">
        <v>8.4</v>
      </c>
      <c r="I646" s="31">
        <v>4.5</v>
      </c>
      <c r="J646" s="67">
        <v>3.213E-4</v>
      </c>
      <c r="K646" s="68">
        <v>0.13</v>
      </c>
      <c r="L646" s="69"/>
      <c r="M646" s="50">
        <v>6421681012375</v>
      </c>
      <c r="N646" s="31">
        <v>94051190</v>
      </c>
    </row>
    <row r="647" spans="2:14" x14ac:dyDescent="0.2">
      <c r="B647" s="31" t="s">
        <v>1027</v>
      </c>
      <c r="C647" s="6">
        <v>70003</v>
      </c>
      <c r="D647" s="31" t="s">
        <v>731</v>
      </c>
      <c r="E647" s="31" t="s">
        <v>1544</v>
      </c>
      <c r="F647" s="80">
        <v>7.8645000000000005</v>
      </c>
      <c r="G647" s="31">
        <v>8.5</v>
      </c>
      <c r="H647" s="31">
        <v>8.4</v>
      </c>
      <c r="I647" s="31">
        <v>4.5</v>
      </c>
      <c r="J647" s="67">
        <v>3.213E-4</v>
      </c>
      <c r="K647" s="68">
        <v>0.13</v>
      </c>
      <c r="L647" s="69"/>
      <c r="M647" s="50">
        <v>6421681009139</v>
      </c>
      <c r="N647" s="31">
        <v>94051190</v>
      </c>
    </row>
    <row r="648" spans="2:14" x14ac:dyDescent="0.2">
      <c r="B648" s="31" t="s">
        <v>1027</v>
      </c>
      <c r="C648" s="6">
        <v>70001</v>
      </c>
      <c r="D648" s="31" t="s">
        <v>732</v>
      </c>
      <c r="E648" s="31" t="s">
        <v>1544</v>
      </c>
      <c r="F648" s="80">
        <v>6.6150000000000002</v>
      </c>
      <c r="G648" s="31">
        <v>8.5</v>
      </c>
      <c r="H648" s="31">
        <v>8.4</v>
      </c>
      <c r="I648" s="31">
        <v>4.5</v>
      </c>
      <c r="J648" s="67">
        <v>3.213E-4</v>
      </c>
      <c r="K648" s="68">
        <v>0.13</v>
      </c>
      <c r="L648" s="69"/>
      <c r="M648" s="50">
        <v>6421681009177</v>
      </c>
      <c r="N648" s="31">
        <v>94051990</v>
      </c>
    </row>
    <row r="649" spans="2:14" x14ac:dyDescent="0.2">
      <c r="B649" s="31" t="s">
        <v>1027</v>
      </c>
      <c r="C649" s="6">
        <v>70148</v>
      </c>
      <c r="D649" s="31" t="s">
        <v>733</v>
      </c>
      <c r="E649" s="31" t="s">
        <v>1544</v>
      </c>
      <c r="F649" s="80">
        <v>4.2</v>
      </c>
      <c r="G649" s="31">
        <v>8.5</v>
      </c>
      <c r="H649" s="31">
        <v>8.5</v>
      </c>
      <c r="I649" s="31">
        <v>4.5</v>
      </c>
      <c r="J649" s="67">
        <v>3.25125E-4</v>
      </c>
      <c r="K649" s="68">
        <v>0.09</v>
      </c>
      <c r="L649" s="69"/>
      <c r="M649" s="50">
        <v>6421681015901</v>
      </c>
      <c r="N649" s="31">
        <v>94051190</v>
      </c>
    </row>
    <row r="650" spans="2:14" x14ac:dyDescent="0.2">
      <c r="B650" s="31" t="s">
        <v>1027</v>
      </c>
      <c r="C650" s="6">
        <v>70152</v>
      </c>
      <c r="D650" s="31" t="s">
        <v>734</v>
      </c>
      <c r="E650" s="31" t="s">
        <v>1544</v>
      </c>
      <c r="F650" s="80">
        <v>4.9035000000000002</v>
      </c>
      <c r="G650" s="31">
        <v>8.5</v>
      </c>
      <c r="H650" s="31">
        <v>8.5</v>
      </c>
      <c r="I650" s="31">
        <v>4.5</v>
      </c>
      <c r="J650" s="67">
        <v>3.25125E-4</v>
      </c>
      <c r="K650" s="68">
        <v>0.09</v>
      </c>
      <c r="L650" s="69"/>
      <c r="M650" s="50">
        <v>6421681015918</v>
      </c>
      <c r="N650" s="31">
        <v>94051190</v>
      </c>
    </row>
    <row r="651" spans="2:14" x14ac:dyDescent="0.2">
      <c r="B651" s="31" t="s">
        <v>1027</v>
      </c>
      <c r="C651" s="6">
        <v>70150</v>
      </c>
      <c r="D651" s="31" t="s">
        <v>735</v>
      </c>
      <c r="E651" s="31" t="s">
        <v>1544</v>
      </c>
      <c r="F651" s="80">
        <v>4.7250000000000005</v>
      </c>
      <c r="G651" s="31">
        <v>8.5</v>
      </c>
      <c r="H651" s="31">
        <v>8.5</v>
      </c>
      <c r="I651" s="31">
        <v>4.5</v>
      </c>
      <c r="J651" s="67">
        <v>3.25125E-4</v>
      </c>
      <c r="K651" s="68">
        <v>0.09</v>
      </c>
      <c r="L651" s="69"/>
      <c r="M651" s="50">
        <v>6421681015932</v>
      </c>
      <c r="N651" s="31">
        <v>94051190</v>
      </c>
    </row>
    <row r="652" spans="2:14" x14ac:dyDescent="0.2">
      <c r="B652" s="31" t="s">
        <v>1027</v>
      </c>
      <c r="C652" s="6">
        <v>70149</v>
      </c>
      <c r="D652" s="31" t="s">
        <v>736</v>
      </c>
      <c r="E652" s="31" t="s">
        <v>1544</v>
      </c>
      <c r="F652" s="80">
        <v>4.5674999999999999</v>
      </c>
      <c r="G652" s="31">
        <v>8.5</v>
      </c>
      <c r="H652" s="31">
        <v>8.5</v>
      </c>
      <c r="I652" s="31">
        <v>4.5</v>
      </c>
      <c r="J652" s="67">
        <v>3.25125E-4</v>
      </c>
      <c r="K652" s="68">
        <v>0.09</v>
      </c>
      <c r="L652" s="69"/>
      <c r="M652" s="50">
        <v>6421681015949</v>
      </c>
      <c r="N652" s="31">
        <v>94051190</v>
      </c>
    </row>
    <row r="653" spans="2:14" x14ac:dyDescent="0.2">
      <c r="B653" s="31" t="s">
        <v>1027</v>
      </c>
      <c r="C653" s="6">
        <v>70147</v>
      </c>
      <c r="D653" s="31" t="s">
        <v>737</v>
      </c>
      <c r="E653" s="31" t="s">
        <v>1544</v>
      </c>
      <c r="F653" s="80">
        <v>3.4859999999999998</v>
      </c>
      <c r="G653" s="31">
        <v>8.5</v>
      </c>
      <c r="H653" s="31">
        <v>8.5</v>
      </c>
      <c r="I653" s="31">
        <v>4.5</v>
      </c>
      <c r="J653" s="67">
        <v>3.25125E-4</v>
      </c>
      <c r="K653" s="68">
        <v>0.09</v>
      </c>
      <c r="L653" s="69"/>
      <c r="M653" s="50">
        <v>6421681015956</v>
      </c>
      <c r="N653" s="31">
        <v>94051190</v>
      </c>
    </row>
    <row r="654" spans="2:14" x14ac:dyDescent="0.2">
      <c r="B654" s="31" t="s">
        <v>1027</v>
      </c>
      <c r="C654" s="6">
        <v>70154</v>
      </c>
      <c r="D654" s="31" t="s">
        <v>738</v>
      </c>
      <c r="E654" s="31" t="s">
        <v>1544</v>
      </c>
      <c r="F654" s="80">
        <v>7.7910000000000004</v>
      </c>
      <c r="G654" s="31">
        <v>10.5</v>
      </c>
      <c r="H654" s="31">
        <v>10.5</v>
      </c>
      <c r="I654" s="31">
        <v>5</v>
      </c>
      <c r="J654" s="67">
        <v>5.5124999999999998E-4</v>
      </c>
      <c r="K654" s="68">
        <v>0.14000000000000001</v>
      </c>
      <c r="L654" s="69"/>
      <c r="M654" s="50">
        <v>6421681015963</v>
      </c>
      <c r="N654" s="31">
        <v>94051190</v>
      </c>
    </row>
    <row r="655" spans="2:14" x14ac:dyDescent="0.2">
      <c r="B655" s="31" t="s">
        <v>1027</v>
      </c>
      <c r="C655" s="6">
        <v>70158</v>
      </c>
      <c r="D655" s="31" t="s">
        <v>739</v>
      </c>
      <c r="E655" s="31" t="s">
        <v>1544</v>
      </c>
      <c r="F655" s="80">
        <v>8.5785</v>
      </c>
      <c r="G655" s="31">
        <v>10.5</v>
      </c>
      <c r="H655" s="31">
        <v>10.5</v>
      </c>
      <c r="I655" s="31">
        <v>5</v>
      </c>
      <c r="J655" s="67">
        <v>5.5124999999999998E-4</v>
      </c>
      <c r="K655" s="68">
        <v>0.14000000000000001</v>
      </c>
      <c r="L655" s="69"/>
      <c r="M655" s="50">
        <v>6421681015970</v>
      </c>
      <c r="N655" s="31">
        <v>94051190</v>
      </c>
    </row>
    <row r="656" spans="2:14" x14ac:dyDescent="0.2">
      <c r="B656" s="31" t="s">
        <v>1027</v>
      </c>
      <c r="C656" s="6">
        <v>70156</v>
      </c>
      <c r="D656" s="31" t="s">
        <v>740</v>
      </c>
      <c r="E656" s="31" t="s">
        <v>1544</v>
      </c>
      <c r="F656" s="80">
        <v>7.7595000000000001</v>
      </c>
      <c r="G656" s="31">
        <v>10.5</v>
      </c>
      <c r="H656" s="31">
        <v>10.5</v>
      </c>
      <c r="I656" s="31">
        <v>5</v>
      </c>
      <c r="J656" s="67">
        <v>5.5124999999999998E-4</v>
      </c>
      <c r="K656" s="68">
        <v>0.14000000000000001</v>
      </c>
      <c r="L656" s="69"/>
      <c r="M656" s="50">
        <v>6421681015994</v>
      </c>
      <c r="N656" s="31">
        <v>94051190</v>
      </c>
    </row>
    <row r="657" spans="2:14" x14ac:dyDescent="0.2">
      <c r="B657" s="31" t="s">
        <v>1027</v>
      </c>
      <c r="C657" s="6">
        <v>70155</v>
      </c>
      <c r="D657" s="31" t="s">
        <v>741</v>
      </c>
      <c r="E657" s="31" t="s">
        <v>1544</v>
      </c>
      <c r="F657" s="80">
        <v>7.3605</v>
      </c>
      <c r="G657" s="31">
        <v>10.5</v>
      </c>
      <c r="H657" s="31">
        <v>10.5</v>
      </c>
      <c r="I657" s="31">
        <v>5</v>
      </c>
      <c r="J657" s="67">
        <v>5.5124999999999998E-4</v>
      </c>
      <c r="K657" s="68">
        <v>0.14000000000000001</v>
      </c>
      <c r="L657" s="69"/>
      <c r="M657" s="50">
        <v>6421681016007</v>
      </c>
      <c r="N657" s="31">
        <v>94051990</v>
      </c>
    </row>
    <row r="658" spans="2:14" x14ac:dyDescent="0.2">
      <c r="B658" s="31" t="s">
        <v>1027</v>
      </c>
      <c r="C658" s="6">
        <v>70153</v>
      </c>
      <c r="D658" s="31" t="s">
        <v>742</v>
      </c>
      <c r="E658" s="31" t="s">
        <v>1544</v>
      </c>
      <c r="F658" s="80">
        <v>6.4785000000000004</v>
      </c>
      <c r="G658" s="31">
        <v>10.5</v>
      </c>
      <c r="H658" s="31">
        <v>10.5</v>
      </c>
      <c r="I658" s="31">
        <v>5</v>
      </c>
      <c r="J658" s="67">
        <v>5.5124999999999998E-4</v>
      </c>
      <c r="K658" s="68">
        <v>0.14000000000000001</v>
      </c>
      <c r="L658" s="69"/>
      <c r="M658" s="50">
        <v>6421681016014</v>
      </c>
      <c r="N658" s="31">
        <v>94051190</v>
      </c>
    </row>
    <row r="659" spans="2:14" x14ac:dyDescent="0.2">
      <c r="B659" s="31" t="s">
        <v>1027</v>
      </c>
      <c r="C659" s="6">
        <v>70317</v>
      </c>
      <c r="D659" s="31" t="s">
        <v>745</v>
      </c>
      <c r="E659" s="31" t="s">
        <v>1544</v>
      </c>
      <c r="F659" s="80">
        <v>17.703000000000003</v>
      </c>
      <c r="G659" s="31">
        <v>11.4</v>
      </c>
      <c r="H659" s="31">
        <v>15.4</v>
      </c>
      <c r="I659" s="31">
        <v>0.65</v>
      </c>
      <c r="J659" s="67">
        <v>1.14114E-4</v>
      </c>
      <c r="K659" s="68">
        <v>0.14000000000000001</v>
      </c>
      <c r="L659" s="69"/>
      <c r="M659" s="50">
        <v>6421681049395</v>
      </c>
      <c r="N659" s="31">
        <v>94051190</v>
      </c>
    </row>
    <row r="660" spans="2:14" x14ac:dyDescent="0.2">
      <c r="B660" s="31" t="s">
        <v>1027</v>
      </c>
      <c r="C660" s="6">
        <v>70316</v>
      </c>
      <c r="D660" s="31" t="s">
        <v>746</v>
      </c>
      <c r="E660" s="31" t="s">
        <v>1544</v>
      </c>
      <c r="F660" s="80">
        <v>17.703000000000003</v>
      </c>
      <c r="G660" s="31">
        <v>11.4</v>
      </c>
      <c r="H660" s="31">
        <v>15.4</v>
      </c>
      <c r="I660" s="31">
        <v>0.65</v>
      </c>
      <c r="J660" s="67">
        <v>1.14114E-4</v>
      </c>
      <c r="K660" s="68">
        <v>0.14000000000000001</v>
      </c>
      <c r="L660" s="69"/>
      <c r="M660" s="50">
        <v>6421681049388</v>
      </c>
      <c r="N660" s="31">
        <v>94051190</v>
      </c>
    </row>
    <row r="661" spans="2:14" x14ac:dyDescent="0.2">
      <c r="B661" s="31" t="s">
        <v>1027</v>
      </c>
      <c r="C661" s="6">
        <v>70319</v>
      </c>
      <c r="D661" s="31" t="s">
        <v>747</v>
      </c>
      <c r="E661" s="31" t="s">
        <v>1544</v>
      </c>
      <c r="F661" s="80">
        <v>20.580000000000002</v>
      </c>
      <c r="G661" s="31">
        <v>11.4</v>
      </c>
      <c r="H661" s="31">
        <v>15.4</v>
      </c>
      <c r="I661" s="31">
        <v>0.65</v>
      </c>
      <c r="J661" s="67">
        <v>1.14114E-4</v>
      </c>
      <c r="K661" s="68">
        <v>0.14000000000000001</v>
      </c>
      <c r="L661" s="69"/>
      <c r="M661" s="50">
        <v>6421681049418</v>
      </c>
      <c r="N661" s="31">
        <v>94051190</v>
      </c>
    </row>
    <row r="662" spans="2:14" x14ac:dyDescent="0.2">
      <c r="B662" s="31" t="s">
        <v>1027</v>
      </c>
      <c r="C662" s="6">
        <v>70318</v>
      </c>
      <c r="D662" s="31" t="s">
        <v>748</v>
      </c>
      <c r="E662" s="31" t="s">
        <v>1544</v>
      </c>
      <c r="F662" s="80">
        <v>20.580000000000002</v>
      </c>
      <c r="G662" s="31">
        <v>11.4</v>
      </c>
      <c r="H662" s="31">
        <v>15.4</v>
      </c>
      <c r="I662" s="31">
        <v>0.65</v>
      </c>
      <c r="J662" s="67">
        <v>1.14114E-4</v>
      </c>
      <c r="K662" s="68">
        <v>0.14000000000000001</v>
      </c>
      <c r="L662" s="69"/>
      <c r="M662" s="50">
        <v>6421681049401</v>
      </c>
      <c r="N662" s="31">
        <v>94051190</v>
      </c>
    </row>
    <row r="663" spans="2:14" x14ac:dyDescent="0.2">
      <c r="B663" s="31" t="s">
        <v>1027</v>
      </c>
      <c r="C663" s="6">
        <v>70321</v>
      </c>
      <c r="D663" s="31" t="s">
        <v>749</v>
      </c>
      <c r="E663" s="31" t="s">
        <v>1544</v>
      </c>
      <c r="F663" s="80">
        <v>11.487</v>
      </c>
      <c r="G663" s="31">
        <v>11.4</v>
      </c>
      <c r="H663" s="31">
        <v>15.4</v>
      </c>
      <c r="I663" s="31">
        <v>0.65</v>
      </c>
      <c r="J663" s="67">
        <v>1.14114E-4</v>
      </c>
      <c r="K663" s="68">
        <v>0.11</v>
      </c>
      <c r="L663" s="69"/>
      <c r="M663" s="50">
        <v>6421681049432</v>
      </c>
      <c r="N663" s="31">
        <v>94051190</v>
      </c>
    </row>
    <row r="664" spans="2:14" x14ac:dyDescent="0.2">
      <c r="B664" s="31" t="s">
        <v>1027</v>
      </c>
      <c r="C664" s="6">
        <v>70320</v>
      </c>
      <c r="D664" s="31" t="s">
        <v>750</v>
      </c>
      <c r="E664" s="31" t="s">
        <v>1544</v>
      </c>
      <c r="F664" s="80">
        <v>11.487</v>
      </c>
      <c r="G664" s="31">
        <v>11.4</v>
      </c>
      <c r="H664" s="31">
        <v>15.4</v>
      </c>
      <c r="I664" s="31">
        <v>0.65</v>
      </c>
      <c r="J664" s="67">
        <v>1.14114E-4</v>
      </c>
      <c r="K664" s="68">
        <v>0.11</v>
      </c>
      <c r="L664" s="69"/>
      <c r="M664" s="50">
        <v>6421681049425</v>
      </c>
      <c r="N664" s="31">
        <v>94051190</v>
      </c>
    </row>
    <row r="665" spans="2:14" x14ac:dyDescent="0.2">
      <c r="B665" s="31" t="s">
        <v>1027</v>
      </c>
      <c r="C665" s="6">
        <v>70323</v>
      </c>
      <c r="D665" s="31" t="s">
        <v>751</v>
      </c>
      <c r="E665" s="31" t="s">
        <v>1544</v>
      </c>
      <c r="F665" s="80">
        <v>11.487</v>
      </c>
      <c r="G665" s="31">
        <v>11.4</v>
      </c>
      <c r="H665" s="31">
        <v>15.4</v>
      </c>
      <c r="I665" s="31">
        <v>0.65</v>
      </c>
      <c r="J665" s="67">
        <v>1.14114E-4</v>
      </c>
      <c r="K665" s="68">
        <v>0.11</v>
      </c>
      <c r="L665" s="69"/>
      <c r="M665" s="50">
        <v>6421681049456</v>
      </c>
      <c r="N665" s="31">
        <v>94051190</v>
      </c>
    </row>
    <row r="666" spans="2:14" x14ac:dyDescent="0.2">
      <c r="B666" s="31" t="s">
        <v>1027</v>
      </c>
      <c r="C666" s="6">
        <v>70322</v>
      </c>
      <c r="D666" s="31" t="s">
        <v>752</v>
      </c>
      <c r="E666" s="31" t="s">
        <v>1544</v>
      </c>
      <c r="F666" s="80">
        <v>11.487</v>
      </c>
      <c r="G666" s="31">
        <v>11.4</v>
      </c>
      <c r="H666" s="31">
        <v>15.4</v>
      </c>
      <c r="I666" s="31">
        <v>0.65</v>
      </c>
      <c r="J666" s="67">
        <v>1.14114E-4</v>
      </c>
      <c r="K666" s="68">
        <v>0.11</v>
      </c>
      <c r="L666" s="69"/>
      <c r="M666" s="50">
        <v>6421681049449</v>
      </c>
      <c r="N666" s="31">
        <v>94051190</v>
      </c>
    </row>
    <row r="667" spans="2:14" x14ac:dyDescent="0.2">
      <c r="B667" s="31" t="s">
        <v>1027</v>
      </c>
      <c r="C667" s="6">
        <v>70325</v>
      </c>
      <c r="D667" s="31" t="s">
        <v>753</v>
      </c>
      <c r="E667" s="31" t="s">
        <v>1544</v>
      </c>
      <c r="F667" s="80">
        <v>13.4925</v>
      </c>
      <c r="G667" s="31">
        <v>11.4</v>
      </c>
      <c r="H667" s="31">
        <v>15.4</v>
      </c>
      <c r="I667" s="31">
        <v>0.65</v>
      </c>
      <c r="J667" s="67">
        <v>1.14114E-4</v>
      </c>
      <c r="K667" s="68">
        <v>0.11</v>
      </c>
      <c r="L667" s="69"/>
      <c r="M667" s="50">
        <v>6421681049470</v>
      </c>
      <c r="N667" s="31">
        <v>94051190</v>
      </c>
    </row>
    <row r="668" spans="2:14" x14ac:dyDescent="0.2">
      <c r="B668" s="31" t="s">
        <v>1027</v>
      </c>
      <c r="C668" s="6">
        <v>70324</v>
      </c>
      <c r="D668" s="31" t="s">
        <v>754</v>
      </c>
      <c r="E668" s="31" t="s">
        <v>1544</v>
      </c>
      <c r="F668" s="80">
        <v>13.4925</v>
      </c>
      <c r="G668" s="31">
        <v>11.4</v>
      </c>
      <c r="H668" s="31">
        <v>15.4</v>
      </c>
      <c r="I668" s="31">
        <v>0.65</v>
      </c>
      <c r="J668" s="67">
        <v>1.14114E-4</v>
      </c>
      <c r="K668" s="68">
        <v>0.11</v>
      </c>
      <c r="L668" s="69"/>
      <c r="M668" s="50">
        <v>6421681049463</v>
      </c>
      <c r="N668" s="31">
        <v>94051190</v>
      </c>
    </row>
    <row r="669" spans="2:14" x14ac:dyDescent="0.2">
      <c r="B669" s="31" t="s">
        <v>1027</v>
      </c>
      <c r="C669" s="6">
        <v>70327</v>
      </c>
      <c r="D669" s="31" t="s">
        <v>755</v>
      </c>
      <c r="E669" s="31" t="s">
        <v>1544</v>
      </c>
      <c r="F669" s="80">
        <v>15.435</v>
      </c>
      <c r="G669" s="31">
        <v>11.4</v>
      </c>
      <c r="H669" s="31">
        <v>15.4</v>
      </c>
      <c r="I669" s="31">
        <v>0.65</v>
      </c>
      <c r="J669" s="67">
        <v>1.14114E-4</v>
      </c>
      <c r="K669" s="68">
        <v>0.11</v>
      </c>
      <c r="L669" s="69"/>
      <c r="M669" s="50">
        <v>6421681049494</v>
      </c>
      <c r="N669" s="31">
        <v>94051190</v>
      </c>
    </row>
    <row r="670" spans="2:14" x14ac:dyDescent="0.2">
      <c r="B670" s="31" t="s">
        <v>1027</v>
      </c>
      <c r="C670" s="6">
        <v>70326</v>
      </c>
      <c r="D670" s="31" t="s">
        <v>756</v>
      </c>
      <c r="E670" s="31" t="s">
        <v>1544</v>
      </c>
      <c r="F670" s="80">
        <v>15.435</v>
      </c>
      <c r="G670" s="31">
        <v>11.4</v>
      </c>
      <c r="H670" s="31">
        <v>15.4</v>
      </c>
      <c r="I670" s="31">
        <v>0.65</v>
      </c>
      <c r="J670" s="67">
        <v>1.14114E-4</v>
      </c>
      <c r="K670" s="68">
        <v>0.11</v>
      </c>
      <c r="L670" s="69"/>
      <c r="M670" s="50">
        <v>6421681049487</v>
      </c>
      <c r="N670" s="31">
        <v>94051190</v>
      </c>
    </row>
    <row r="671" spans="2:14" x14ac:dyDescent="0.2">
      <c r="B671" s="31" t="s">
        <v>1027</v>
      </c>
      <c r="C671" s="6">
        <v>70359</v>
      </c>
      <c r="D671" s="31" t="s">
        <v>757</v>
      </c>
      <c r="E671" s="31" t="s">
        <v>1544</v>
      </c>
      <c r="F671" s="80">
        <v>14.364000000000001</v>
      </c>
      <c r="G671" s="31">
        <v>16</v>
      </c>
      <c r="H671" s="31">
        <v>12</v>
      </c>
      <c r="I671" s="31">
        <v>4.5</v>
      </c>
      <c r="J671" s="67">
        <v>8.6399999999999997E-4</v>
      </c>
      <c r="K671" s="68">
        <v>7.4999999999999997E-2</v>
      </c>
      <c r="L671" s="69"/>
      <c r="M671" s="50">
        <v>6421681057291</v>
      </c>
      <c r="N671" s="31">
        <v>94051190</v>
      </c>
    </row>
    <row r="672" spans="2:14" x14ac:dyDescent="0.2">
      <c r="B672" s="31" t="s">
        <v>1027</v>
      </c>
      <c r="C672" s="6">
        <v>70360</v>
      </c>
      <c r="D672" s="31" t="s">
        <v>758</v>
      </c>
      <c r="E672" s="31" t="s">
        <v>1544</v>
      </c>
      <c r="F672" s="80">
        <v>14.364000000000001</v>
      </c>
      <c r="G672" s="31">
        <v>16</v>
      </c>
      <c r="H672" s="31">
        <v>12</v>
      </c>
      <c r="I672" s="31">
        <v>4.5</v>
      </c>
      <c r="J672" s="67">
        <v>8.6399999999999997E-4</v>
      </c>
      <c r="K672" s="68">
        <v>0.08</v>
      </c>
      <c r="L672" s="69"/>
      <c r="M672" s="50">
        <v>6421681057307</v>
      </c>
      <c r="N672" s="31">
        <v>94051190</v>
      </c>
    </row>
    <row r="673" spans="2:14" x14ac:dyDescent="0.2">
      <c r="B673" s="31" t="s">
        <v>1027</v>
      </c>
      <c r="C673" s="6">
        <v>70361</v>
      </c>
      <c r="D673" s="31" t="s">
        <v>759</v>
      </c>
      <c r="E673" s="31" t="s">
        <v>1544</v>
      </c>
      <c r="F673" s="80">
        <v>15.298500000000001</v>
      </c>
      <c r="G673" s="31">
        <v>16</v>
      </c>
      <c r="H673" s="31">
        <v>12</v>
      </c>
      <c r="I673" s="31">
        <v>4.5999999999999996</v>
      </c>
      <c r="J673" s="67">
        <v>8.8319999999999989E-4</v>
      </c>
      <c r="K673" s="68">
        <v>0.1</v>
      </c>
      <c r="L673" s="69"/>
      <c r="M673" s="50">
        <v>6421681057314</v>
      </c>
      <c r="N673" s="31">
        <v>94051190</v>
      </c>
    </row>
    <row r="674" spans="2:14" x14ac:dyDescent="0.2">
      <c r="B674" s="31" t="s">
        <v>1027</v>
      </c>
      <c r="C674" s="6">
        <v>70362</v>
      </c>
      <c r="D674" s="31" t="s">
        <v>760</v>
      </c>
      <c r="E674" s="31" t="s">
        <v>1544</v>
      </c>
      <c r="F674" s="80">
        <v>15.298500000000001</v>
      </c>
      <c r="G674" s="31">
        <v>16</v>
      </c>
      <c r="H674" s="31">
        <v>12</v>
      </c>
      <c r="I674" s="31">
        <v>4.5999999999999996</v>
      </c>
      <c r="J674" s="67">
        <v>8.8319999999999989E-4</v>
      </c>
      <c r="K674" s="68">
        <v>0.105</v>
      </c>
      <c r="L674" s="69"/>
      <c r="M674" s="50">
        <v>6421681057321</v>
      </c>
      <c r="N674" s="31">
        <v>94051190</v>
      </c>
    </row>
    <row r="675" spans="2:14" x14ac:dyDescent="0.2">
      <c r="B675" s="31" t="s">
        <v>1027</v>
      </c>
      <c r="C675" s="6">
        <v>70364</v>
      </c>
      <c r="D675" s="31" t="s">
        <v>761</v>
      </c>
      <c r="E675" s="31" t="s">
        <v>1544</v>
      </c>
      <c r="F675" s="80">
        <v>23.761500000000005</v>
      </c>
      <c r="G675" s="31">
        <v>20.5</v>
      </c>
      <c r="H675" s="31">
        <v>15</v>
      </c>
      <c r="I675" s="31">
        <v>7.9</v>
      </c>
      <c r="J675" s="67">
        <v>2.42925E-3</v>
      </c>
      <c r="K675" s="68">
        <v>0.22</v>
      </c>
      <c r="L675" s="69"/>
      <c r="M675" s="50">
        <v>6421681057345</v>
      </c>
      <c r="N675" s="31">
        <v>94051190</v>
      </c>
    </row>
    <row r="676" spans="2:14" x14ac:dyDescent="0.2">
      <c r="B676" s="31" t="s">
        <v>1027</v>
      </c>
      <c r="C676" s="6">
        <v>70363</v>
      </c>
      <c r="D676" s="31" t="s">
        <v>762</v>
      </c>
      <c r="E676" s="31" t="s">
        <v>1544</v>
      </c>
      <c r="F676" s="80">
        <v>23.761500000000005</v>
      </c>
      <c r="G676" s="31">
        <v>20.5</v>
      </c>
      <c r="H676" s="31">
        <v>15</v>
      </c>
      <c r="I676" s="31">
        <v>7.9</v>
      </c>
      <c r="J676" s="67">
        <v>2.42925E-3</v>
      </c>
      <c r="K676" s="68">
        <v>0.22</v>
      </c>
      <c r="L676" s="69"/>
      <c r="M676" s="50">
        <v>6421681057338</v>
      </c>
      <c r="N676" s="31">
        <v>94051190</v>
      </c>
    </row>
    <row r="677" spans="2:14" x14ac:dyDescent="0.2">
      <c r="B677" s="31" t="s">
        <v>1027</v>
      </c>
      <c r="C677" s="6">
        <v>70366</v>
      </c>
      <c r="D677" s="31" t="s">
        <v>763</v>
      </c>
      <c r="E677" s="31" t="s">
        <v>1544</v>
      </c>
      <c r="F677" s="80">
        <v>23.761500000000005</v>
      </c>
      <c r="G677" s="31">
        <v>20.5</v>
      </c>
      <c r="H677" s="31">
        <v>15</v>
      </c>
      <c r="I677" s="31">
        <v>8</v>
      </c>
      <c r="J677" s="67">
        <v>2.4599999999999999E-3</v>
      </c>
      <c r="K677" s="68">
        <v>0.24</v>
      </c>
      <c r="L677" s="69"/>
      <c r="M677" s="50">
        <v>6421681057369</v>
      </c>
      <c r="N677" s="31">
        <v>94051190</v>
      </c>
    </row>
    <row r="678" spans="2:14" x14ac:dyDescent="0.2">
      <c r="B678" s="31" t="s">
        <v>1027</v>
      </c>
      <c r="C678" s="6">
        <v>70365</v>
      </c>
      <c r="D678" s="31" t="s">
        <v>764</v>
      </c>
      <c r="E678" s="31" t="s">
        <v>1544</v>
      </c>
      <c r="F678" s="80">
        <v>23.761500000000005</v>
      </c>
      <c r="G678" s="31">
        <v>20.5</v>
      </c>
      <c r="H678" s="31">
        <v>15</v>
      </c>
      <c r="I678" s="31">
        <v>8</v>
      </c>
      <c r="J678" s="67">
        <v>2.4599999999999999E-3</v>
      </c>
      <c r="K678" s="68">
        <v>0.24</v>
      </c>
      <c r="L678" s="69"/>
      <c r="M678" s="50">
        <v>6421681057352</v>
      </c>
      <c r="N678" s="31">
        <v>94051190</v>
      </c>
    </row>
    <row r="679" spans="2:14" x14ac:dyDescent="0.2">
      <c r="B679" s="31" t="s">
        <v>1027</v>
      </c>
      <c r="C679" s="6">
        <v>70350</v>
      </c>
      <c r="D679" s="31" t="s">
        <v>718</v>
      </c>
      <c r="E679" s="31" t="s">
        <v>1544</v>
      </c>
      <c r="F679" s="80">
        <v>36.403499999999994</v>
      </c>
      <c r="G679" s="31">
        <v>10</v>
      </c>
      <c r="H679" s="31">
        <v>10</v>
      </c>
      <c r="I679" s="31">
        <v>6</v>
      </c>
      <c r="J679" s="67">
        <v>5.9999999999999995E-4</v>
      </c>
      <c r="K679" s="68">
        <v>0.2</v>
      </c>
      <c r="L679" s="69"/>
      <c r="M679" s="50">
        <v>6421681056812</v>
      </c>
      <c r="N679" s="31">
        <v>94051190</v>
      </c>
    </row>
    <row r="680" spans="2:14" x14ac:dyDescent="0.2">
      <c r="B680" s="31" t="s">
        <v>1027</v>
      </c>
      <c r="C680" s="6">
        <v>70349</v>
      </c>
      <c r="D680" s="31" t="s">
        <v>719</v>
      </c>
      <c r="E680" s="31" t="s">
        <v>1544</v>
      </c>
      <c r="F680" s="80">
        <v>35.6265</v>
      </c>
      <c r="G680" s="31">
        <v>10</v>
      </c>
      <c r="H680" s="31">
        <v>10</v>
      </c>
      <c r="I680" s="31">
        <v>6</v>
      </c>
      <c r="J680" s="67">
        <v>5.9999999999999995E-4</v>
      </c>
      <c r="K680" s="68">
        <v>0.2</v>
      </c>
      <c r="L680" s="69"/>
      <c r="M680" s="50">
        <v>6421681056805</v>
      </c>
      <c r="N680" s="31">
        <v>94051190</v>
      </c>
    </row>
    <row r="681" spans="2:14" x14ac:dyDescent="0.2">
      <c r="B681" s="31" t="s">
        <v>1027</v>
      </c>
      <c r="C681" s="6">
        <v>70352</v>
      </c>
      <c r="D681" s="31" t="s">
        <v>720</v>
      </c>
      <c r="E681" s="31" t="s">
        <v>1544</v>
      </c>
      <c r="F681" s="80">
        <v>36.393000000000001</v>
      </c>
      <c r="G681" s="31">
        <v>10</v>
      </c>
      <c r="H681" s="31">
        <v>10</v>
      </c>
      <c r="I681" s="31">
        <v>6</v>
      </c>
      <c r="J681" s="67">
        <v>5.9999999999999995E-4</v>
      </c>
      <c r="K681" s="68">
        <v>0.18</v>
      </c>
      <c r="L681" s="69"/>
      <c r="M681" s="50">
        <v>6421681056836</v>
      </c>
      <c r="N681" s="31">
        <v>94051190</v>
      </c>
    </row>
    <row r="682" spans="2:14" x14ac:dyDescent="0.2">
      <c r="B682" s="31" t="s">
        <v>1027</v>
      </c>
      <c r="C682" s="6">
        <v>70351</v>
      </c>
      <c r="D682" s="31" t="s">
        <v>721</v>
      </c>
      <c r="E682" s="31" t="s">
        <v>1544</v>
      </c>
      <c r="F682" s="80">
        <v>35.6265</v>
      </c>
      <c r="G682" s="31">
        <v>10</v>
      </c>
      <c r="H682" s="31">
        <v>10</v>
      </c>
      <c r="I682" s="31">
        <v>6</v>
      </c>
      <c r="J682" s="67">
        <v>5.9999999999999995E-4</v>
      </c>
      <c r="K682" s="68">
        <v>0.18</v>
      </c>
      <c r="L682" s="69"/>
      <c r="M682" s="50">
        <v>6421681056829</v>
      </c>
      <c r="N682" s="31">
        <v>94051190</v>
      </c>
    </row>
    <row r="683" spans="2:14" x14ac:dyDescent="0.2">
      <c r="B683" s="31" t="s">
        <v>1027</v>
      </c>
      <c r="C683" s="6">
        <v>70369</v>
      </c>
      <c r="D683" s="31" t="s">
        <v>765</v>
      </c>
      <c r="E683" s="31" t="s">
        <v>1544</v>
      </c>
      <c r="F683" s="80">
        <v>17.986500000000003</v>
      </c>
      <c r="G683" s="31">
        <v>18.5</v>
      </c>
      <c r="H683" s="31">
        <v>12</v>
      </c>
      <c r="I683" s="31">
        <v>2</v>
      </c>
      <c r="J683" s="67">
        <v>4.44E-4</v>
      </c>
      <c r="K683" s="68">
        <v>0.14000000000000001</v>
      </c>
      <c r="L683" s="69"/>
      <c r="M683" s="50">
        <v>6421681079996</v>
      </c>
      <c r="N683" s="31">
        <v>94051190</v>
      </c>
    </row>
    <row r="684" spans="2:14" x14ac:dyDescent="0.2">
      <c r="B684" s="31" t="s">
        <v>1027</v>
      </c>
      <c r="C684" s="6">
        <v>70368</v>
      </c>
      <c r="D684" s="31" t="s">
        <v>766</v>
      </c>
      <c r="E684" s="31" t="s">
        <v>1544</v>
      </c>
      <c r="F684" s="80">
        <v>17.986500000000003</v>
      </c>
      <c r="G684" s="31">
        <v>18.5</v>
      </c>
      <c r="H684" s="31">
        <v>12</v>
      </c>
      <c r="I684" s="31">
        <v>2</v>
      </c>
      <c r="J684" s="67">
        <v>4.44E-4</v>
      </c>
      <c r="K684" s="68">
        <v>0.14000000000000001</v>
      </c>
      <c r="L684" s="69"/>
      <c r="M684" s="50">
        <v>6421681079989</v>
      </c>
      <c r="N684" s="31">
        <v>94051190</v>
      </c>
    </row>
    <row r="685" spans="2:14" x14ac:dyDescent="0.2">
      <c r="B685" s="31" t="s">
        <v>1027</v>
      </c>
      <c r="C685" s="6">
        <v>70370</v>
      </c>
      <c r="D685" s="31" t="s">
        <v>767</v>
      </c>
      <c r="E685" s="31" t="s">
        <v>1544</v>
      </c>
      <c r="F685" s="80">
        <v>17.986500000000003</v>
      </c>
      <c r="G685" s="31">
        <v>18.5</v>
      </c>
      <c r="H685" s="31">
        <v>12</v>
      </c>
      <c r="I685" s="31">
        <v>2</v>
      </c>
      <c r="J685" s="67">
        <v>4.44E-4</v>
      </c>
      <c r="K685" s="68">
        <v>0.14000000000000001</v>
      </c>
      <c r="L685" s="69"/>
      <c r="M685" s="50">
        <v>6421681080008</v>
      </c>
      <c r="N685" s="31">
        <v>94051190</v>
      </c>
    </row>
    <row r="686" spans="2:14" x14ac:dyDescent="0.2">
      <c r="B686" s="31" t="s">
        <v>1027</v>
      </c>
      <c r="C686" s="6">
        <v>70379</v>
      </c>
      <c r="D686" s="31" t="s">
        <v>771</v>
      </c>
      <c r="E686" s="31" t="s">
        <v>1544</v>
      </c>
      <c r="F686" s="80">
        <v>24.045000000000002</v>
      </c>
      <c r="G686" s="31">
        <v>11.5</v>
      </c>
      <c r="H686" s="31">
        <v>10.5</v>
      </c>
      <c r="I686" s="31">
        <v>9.5</v>
      </c>
      <c r="J686" s="67">
        <v>1.1471249999999999E-3</v>
      </c>
      <c r="K686" s="68">
        <v>0.36</v>
      </c>
      <c r="L686" s="69"/>
      <c r="M686" s="50">
        <v>6421681100676</v>
      </c>
      <c r="N686" s="31">
        <v>94051190</v>
      </c>
    </row>
    <row r="687" spans="2:14" x14ac:dyDescent="0.2">
      <c r="B687" s="31" t="s">
        <v>1027</v>
      </c>
      <c r="C687" s="6">
        <v>70386</v>
      </c>
      <c r="D687" s="31" t="s">
        <v>773</v>
      </c>
      <c r="E687" s="31" t="s">
        <v>1544</v>
      </c>
      <c r="F687" s="80">
        <v>24.045000000000002</v>
      </c>
      <c r="G687" s="31">
        <v>11.5</v>
      </c>
      <c r="H687" s="31">
        <v>10.5</v>
      </c>
      <c r="I687" s="31">
        <v>9.5</v>
      </c>
      <c r="J687" s="67">
        <v>1.1471249999999999E-3</v>
      </c>
      <c r="K687" s="68">
        <v>0.36</v>
      </c>
      <c r="L687" s="69"/>
      <c r="M687" s="50">
        <v>6421681100782</v>
      </c>
      <c r="N687" s="31">
        <v>94051190</v>
      </c>
    </row>
    <row r="688" spans="2:14" x14ac:dyDescent="0.2">
      <c r="B688" s="31" t="s">
        <v>1027</v>
      </c>
      <c r="C688" s="6">
        <v>70378</v>
      </c>
      <c r="D688" s="31" t="s">
        <v>770</v>
      </c>
      <c r="E688" s="31" t="s">
        <v>1544</v>
      </c>
      <c r="F688" s="80">
        <v>24.045000000000002</v>
      </c>
      <c r="G688" s="31">
        <v>11.5</v>
      </c>
      <c r="H688" s="31">
        <v>10.5</v>
      </c>
      <c r="I688" s="31">
        <v>9.5</v>
      </c>
      <c r="J688" s="67">
        <v>1.1471249999999999E-3</v>
      </c>
      <c r="K688" s="68">
        <v>0.36</v>
      </c>
      <c r="L688" s="69"/>
      <c r="M688" s="50">
        <v>6421681100669</v>
      </c>
      <c r="N688" s="31">
        <v>94051190</v>
      </c>
    </row>
    <row r="689" spans="2:14" x14ac:dyDescent="0.2">
      <c r="B689" s="31" t="s">
        <v>1027</v>
      </c>
      <c r="C689" s="6">
        <v>70385</v>
      </c>
      <c r="D689" s="31" t="s">
        <v>772</v>
      </c>
      <c r="E689" s="31" t="s">
        <v>1544</v>
      </c>
      <c r="F689" s="80">
        <v>24.045000000000002</v>
      </c>
      <c r="G689" s="31">
        <v>11.5</v>
      </c>
      <c r="H689" s="31">
        <v>10.5</v>
      </c>
      <c r="I689" s="31">
        <v>9.5</v>
      </c>
      <c r="J689" s="67">
        <v>1.1471249999999999E-3</v>
      </c>
      <c r="K689" s="68">
        <v>0.36</v>
      </c>
      <c r="L689" s="69"/>
      <c r="M689" s="50">
        <v>6421681100775</v>
      </c>
      <c r="N689" s="31">
        <v>94051190</v>
      </c>
    </row>
    <row r="690" spans="2:14" x14ac:dyDescent="0.2">
      <c r="B690" s="31" t="s">
        <v>1027</v>
      </c>
      <c r="C690" s="6">
        <v>70382</v>
      </c>
      <c r="D690" s="31" t="s">
        <v>776</v>
      </c>
      <c r="E690" s="31" t="s">
        <v>1544</v>
      </c>
      <c r="F690" s="80">
        <v>24.045000000000002</v>
      </c>
      <c r="G690" s="31">
        <v>11.5</v>
      </c>
      <c r="H690" s="31">
        <v>10.5</v>
      </c>
      <c r="I690" s="31">
        <v>9.5</v>
      </c>
      <c r="J690" s="67">
        <v>1.1471249999999999E-3</v>
      </c>
      <c r="K690" s="68">
        <v>0.36</v>
      </c>
      <c r="L690" s="69"/>
      <c r="M690" s="50">
        <v>6421681100713</v>
      </c>
      <c r="N690" s="31">
        <v>94051190</v>
      </c>
    </row>
    <row r="691" spans="2:14" x14ac:dyDescent="0.2">
      <c r="B691" s="31" t="s">
        <v>1027</v>
      </c>
      <c r="C691" s="6">
        <v>70389</v>
      </c>
      <c r="D691" s="31" t="s">
        <v>779</v>
      </c>
      <c r="E691" s="31" t="s">
        <v>1544</v>
      </c>
      <c r="F691" s="80">
        <v>24.045000000000002</v>
      </c>
      <c r="G691" s="31">
        <v>11.5</v>
      </c>
      <c r="H691" s="31">
        <v>10.5</v>
      </c>
      <c r="I691" s="31">
        <v>9.5</v>
      </c>
      <c r="J691" s="67">
        <v>1.1471249999999999E-3</v>
      </c>
      <c r="K691" s="68">
        <v>0.36</v>
      </c>
      <c r="L691" s="69"/>
      <c r="M691" s="50">
        <v>6421681100805</v>
      </c>
      <c r="N691" s="31">
        <v>94051190</v>
      </c>
    </row>
    <row r="692" spans="2:14" x14ac:dyDescent="0.2">
      <c r="B692" s="31" t="s">
        <v>1027</v>
      </c>
      <c r="C692" s="6">
        <v>70381</v>
      </c>
      <c r="D692" s="31" t="s">
        <v>775</v>
      </c>
      <c r="E692" s="31" t="s">
        <v>1544</v>
      </c>
      <c r="F692" s="80">
        <v>25.042500000000004</v>
      </c>
      <c r="G692" s="31">
        <v>11.5</v>
      </c>
      <c r="H692" s="31">
        <v>10.5</v>
      </c>
      <c r="I692" s="31">
        <v>9.5</v>
      </c>
      <c r="J692" s="67">
        <v>1.1471249999999999E-3</v>
      </c>
      <c r="K692" s="68">
        <v>0.36</v>
      </c>
      <c r="L692" s="69"/>
      <c r="M692" s="50">
        <v>6421681100737</v>
      </c>
      <c r="N692" s="31">
        <v>94051190</v>
      </c>
    </row>
    <row r="693" spans="2:14" x14ac:dyDescent="0.2">
      <c r="B693" s="31" t="s">
        <v>1027</v>
      </c>
      <c r="C693" s="6">
        <v>70388</v>
      </c>
      <c r="D693" s="31" t="s">
        <v>778</v>
      </c>
      <c r="E693" s="31" t="s">
        <v>1544</v>
      </c>
      <c r="F693" s="80">
        <v>25.042500000000004</v>
      </c>
      <c r="G693" s="31">
        <v>11.5</v>
      </c>
      <c r="H693" s="31">
        <v>10.5</v>
      </c>
      <c r="I693" s="31">
        <v>9.5</v>
      </c>
      <c r="J693" s="67">
        <v>1.1471249999999999E-3</v>
      </c>
      <c r="K693" s="68">
        <v>0.36</v>
      </c>
      <c r="L693" s="69"/>
      <c r="M693" s="50">
        <v>6421681100812</v>
      </c>
      <c r="N693" s="31">
        <v>94051190</v>
      </c>
    </row>
    <row r="694" spans="2:14" x14ac:dyDescent="0.2">
      <c r="B694" s="31" t="s">
        <v>1027</v>
      </c>
      <c r="C694" s="6">
        <v>70380</v>
      </c>
      <c r="D694" s="31" t="s">
        <v>774</v>
      </c>
      <c r="E694" s="31" t="s">
        <v>1544</v>
      </c>
      <c r="F694" s="80">
        <v>24.045000000000002</v>
      </c>
      <c r="G694" s="31">
        <v>11.5</v>
      </c>
      <c r="H694" s="31">
        <v>10.5</v>
      </c>
      <c r="I694" s="31">
        <v>9.5</v>
      </c>
      <c r="J694" s="67">
        <v>1.1471249999999999E-3</v>
      </c>
      <c r="K694" s="68">
        <v>0.36</v>
      </c>
      <c r="L694" s="69"/>
      <c r="M694" s="50">
        <v>6421681100690</v>
      </c>
      <c r="N694" s="31">
        <v>94051190</v>
      </c>
    </row>
    <row r="695" spans="2:14" x14ac:dyDescent="0.2">
      <c r="B695" s="31" t="s">
        <v>1027</v>
      </c>
      <c r="C695" s="6">
        <v>70387</v>
      </c>
      <c r="D695" s="31" t="s">
        <v>777</v>
      </c>
      <c r="E695" s="31" t="s">
        <v>1544</v>
      </c>
      <c r="F695" s="80">
        <v>24.045000000000002</v>
      </c>
      <c r="G695" s="31">
        <v>11.5</v>
      </c>
      <c r="H695" s="31">
        <v>10.5</v>
      </c>
      <c r="I695" s="31">
        <v>9.5</v>
      </c>
      <c r="J695" s="67">
        <v>1.1471249999999999E-3</v>
      </c>
      <c r="K695" s="68">
        <v>0.36</v>
      </c>
      <c r="L695" s="69"/>
      <c r="M695" s="50">
        <v>6421681100799</v>
      </c>
      <c r="N695" s="31">
        <v>94051190</v>
      </c>
    </row>
    <row r="696" spans="2:14" x14ac:dyDescent="0.2">
      <c r="B696" s="31" t="s">
        <v>1027</v>
      </c>
      <c r="C696" s="6">
        <v>70384</v>
      </c>
      <c r="D696" s="31" t="s">
        <v>781</v>
      </c>
      <c r="E696" s="31" t="s">
        <v>1544</v>
      </c>
      <c r="F696" s="80">
        <v>24.370500000000003</v>
      </c>
      <c r="G696" s="31">
        <v>11.5</v>
      </c>
      <c r="H696" s="31">
        <v>10.5</v>
      </c>
      <c r="I696" s="31">
        <v>9.5</v>
      </c>
      <c r="J696" s="67">
        <v>1.1471249999999999E-3</v>
      </c>
      <c r="K696" s="68">
        <v>0.36</v>
      </c>
      <c r="L696" s="69"/>
      <c r="M696" s="50">
        <v>6421681100768</v>
      </c>
      <c r="N696" s="31">
        <v>94051190</v>
      </c>
    </row>
    <row r="697" spans="2:14" x14ac:dyDescent="0.2">
      <c r="B697" s="31" t="s">
        <v>1027</v>
      </c>
      <c r="C697" s="6">
        <v>70391</v>
      </c>
      <c r="D697" s="31" t="s">
        <v>783</v>
      </c>
      <c r="E697" s="31" t="s">
        <v>1544</v>
      </c>
      <c r="F697" s="80">
        <v>24.370500000000003</v>
      </c>
      <c r="G697" s="31">
        <v>11.5</v>
      </c>
      <c r="H697" s="31">
        <v>10.5</v>
      </c>
      <c r="I697" s="31">
        <v>9.5</v>
      </c>
      <c r="J697" s="67">
        <v>1.1471249999999999E-3</v>
      </c>
      <c r="K697" s="68">
        <v>0.36</v>
      </c>
      <c r="L697" s="69"/>
      <c r="M697" s="50">
        <v>6421681100836</v>
      </c>
      <c r="N697" s="31">
        <v>94051190</v>
      </c>
    </row>
    <row r="698" spans="2:14" x14ac:dyDescent="0.2">
      <c r="B698" s="31" t="s">
        <v>1027</v>
      </c>
      <c r="C698" s="6">
        <v>70383</v>
      </c>
      <c r="D698" s="31" t="s">
        <v>780</v>
      </c>
      <c r="E698" s="31" t="s">
        <v>1544</v>
      </c>
      <c r="F698" s="80">
        <v>24.370500000000003</v>
      </c>
      <c r="G698" s="31">
        <v>11.5</v>
      </c>
      <c r="H698" s="31">
        <v>10.5</v>
      </c>
      <c r="I698" s="31">
        <v>9.5</v>
      </c>
      <c r="J698" s="67">
        <v>1.1471249999999999E-3</v>
      </c>
      <c r="K698" s="68">
        <v>0.36</v>
      </c>
      <c r="L698" s="69"/>
      <c r="M698" s="50">
        <v>6421681100751</v>
      </c>
      <c r="N698" s="31">
        <v>94051190</v>
      </c>
    </row>
    <row r="699" spans="2:14" x14ac:dyDescent="0.2">
      <c r="B699" s="31" t="s">
        <v>1027</v>
      </c>
      <c r="C699" s="6">
        <v>70390</v>
      </c>
      <c r="D699" s="31" t="s">
        <v>782</v>
      </c>
      <c r="E699" s="31" t="s">
        <v>1544</v>
      </c>
      <c r="F699" s="80">
        <v>24.370500000000003</v>
      </c>
      <c r="G699" s="31">
        <v>11.5</v>
      </c>
      <c r="H699" s="31">
        <v>10.5</v>
      </c>
      <c r="I699" s="31">
        <v>9.5</v>
      </c>
      <c r="J699" s="67">
        <v>1.1471249999999999E-3</v>
      </c>
      <c r="K699" s="68">
        <v>0.36</v>
      </c>
      <c r="L699" s="69"/>
      <c r="M699" s="50">
        <v>6421681100829</v>
      </c>
      <c r="N699" s="31">
        <v>94051190</v>
      </c>
    </row>
    <row r="700" spans="2:14" x14ac:dyDescent="0.2">
      <c r="B700" s="31" t="s">
        <v>1027</v>
      </c>
      <c r="C700" s="42">
        <v>70405</v>
      </c>
      <c r="D700" s="74" t="s">
        <v>1399</v>
      </c>
      <c r="E700" s="31" t="s">
        <v>1544</v>
      </c>
      <c r="F700" s="80">
        <v>20.842500000000001</v>
      </c>
      <c r="G700" s="31">
        <v>9.5</v>
      </c>
      <c r="H700" s="31">
        <v>9.5</v>
      </c>
      <c r="I700" s="31">
        <v>9</v>
      </c>
      <c r="J700" s="67">
        <v>8.1225000000000004E-4</v>
      </c>
      <c r="K700" s="68">
        <v>0.26</v>
      </c>
      <c r="L700" s="69" t="s">
        <v>1543</v>
      </c>
      <c r="M700" s="50">
        <v>6421681136644</v>
      </c>
      <c r="N700" s="31">
        <v>94051190</v>
      </c>
    </row>
    <row r="701" spans="2:14" x14ac:dyDescent="0.2">
      <c r="B701" s="31" t="s">
        <v>1027</v>
      </c>
      <c r="C701" s="42">
        <v>70406</v>
      </c>
      <c r="D701" s="74" t="s">
        <v>1400</v>
      </c>
      <c r="E701" s="31" t="s">
        <v>1544</v>
      </c>
      <c r="F701" s="80">
        <v>20.842500000000001</v>
      </c>
      <c r="G701" s="31">
        <v>9.5</v>
      </c>
      <c r="H701" s="31">
        <v>9.5</v>
      </c>
      <c r="I701" s="31">
        <v>9</v>
      </c>
      <c r="J701" s="67">
        <v>8.1225000000000004E-4</v>
      </c>
      <c r="K701" s="68">
        <v>0.26</v>
      </c>
      <c r="L701" s="69" t="s">
        <v>1543</v>
      </c>
      <c r="M701" s="50">
        <v>6421681136132</v>
      </c>
      <c r="N701" s="31">
        <v>94051190</v>
      </c>
    </row>
    <row r="702" spans="2:14" x14ac:dyDescent="0.2">
      <c r="B702" s="31" t="s">
        <v>1027</v>
      </c>
      <c r="C702" s="42">
        <v>70407</v>
      </c>
      <c r="D702" s="74" t="s">
        <v>1401</v>
      </c>
      <c r="E702" s="31" t="s">
        <v>1544</v>
      </c>
      <c r="F702" s="80">
        <v>20.842500000000001</v>
      </c>
      <c r="G702" s="31">
        <v>9.5</v>
      </c>
      <c r="H702" s="31">
        <v>9.5</v>
      </c>
      <c r="I702" s="31">
        <v>9</v>
      </c>
      <c r="J702" s="67">
        <v>8.1225000000000004E-4</v>
      </c>
      <c r="K702" s="68">
        <v>0.26</v>
      </c>
      <c r="L702" s="69" t="s">
        <v>1543</v>
      </c>
      <c r="M702" s="50">
        <v>6421681136651</v>
      </c>
      <c r="N702" s="31">
        <v>94051190</v>
      </c>
    </row>
    <row r="703" spans="2:14" x14ac:dyDescent="0.2">
      <c r="B703" s="31" t="s">
        <v>1027</v>
      </c>
      <c r="C703" s="42">
        <v>70408</v>
      </c>
      <c r="D703" s="74" t="s">
        <v>1402</v>
      </c>
      <c r="E703" s="31" t="s">
        <v>1544</v>
      </c>
      <c r="F703" s="80">
        <v>20.842500000000001</v>
      </c>
      <c r="G703" s="31">
        <v>9.5</v>
      </c>
      <c r="H703" s="31">
        <v>9.5</v>
      </c>
      <c r="I703" s="31">
        <v>9</v>
      </c>
      <c r="J703" s="67">
        <v>8.1225000000000004E-4</v>
      </c>
      <c r="K703" s="68">
        <v>0.26</v>
      </c>
      <c r="L703" s="69" t="s">
        <v>1543</v>
      </c>
      <c r="M703" s="50">
        <v>6421681136125</v>
      </c>
      <c r="N703" s="31">
        <v>94051190</v>
      </c>
    </row>
    <row r="704" spans="2:14" x14ac:dyDescent="0.2">
      <c r="B704" s="31" t="s">
        <v>1027</v>
      </c>
      <c r="C704" s="42">
        <v>70409</v>
      </c>
      <c r="D704" s="74" t="s">
        <v>1403</v>
      </c>
      <c r="E704" s="31" t="s">
        <v>1544</v>
      </c>
      <c r="F704" s="80">
        <v>30.502500000000001</v>
      </c>
      <c r="G704" s="31">
        <v>10</v>
      </c>
      <c r="H704" s="31">
        <v>10</v>
      </c>
      <c r="I704" s="31">
        <v>9</v>
      </c>
      <c r="J704" s="67">
        <v>8.9999999999999998E-4</v>
      </c>
      <c r="K704" s="68">
        <v>0.32</v>
      </c>
      <c r="L704" s="69" t="s">
        <v>1543</v>
      </c>
      <c r="M704" s="50">
        <v>6421681136033</v>
      </c>
      <c r="N704" s="31">
        <v>94051190</v>
      </c>
    </row>
    <row r="705" spans="2:14" x14ac:dyDescent="0.2">
      <c r="B705" s="31" t="s">
        <v>1027</v>
      </c>
      <c r="C705" s="42">
        <v>70410</v>
      </c>
      <c r="D705" s="74" t="s">
        <v>1404</v>
      </c>
      <c r="E705" s="31" t="s">
        <v>1544</v>
      </c>
      <c r="F705" s="80">
        <v>30.502500000000001</v>
      </c>
      <c r="G705" s="31">
        <v>10</v>
      </c>
      <c r="H705" s="31">
        <v>10</v>
      </c>
      <c r="I705" s="31">
        <v>9</v>
      </c>
      <c r="J705" s="67">
        <v>8.9999999999999998E-4</v>
      </c>
      <c r="K705" s="68">
        <v>0.32</v>
      </c>
      <c r="L705" s="69" t="s">
        <v>1543</v>
      </c>
      <c r="M705" s="50">
        <v>6421681136040</v>
      </c>
      <c r="N705" s="31">
        <v>94051190</v>
      </c>
    </row>
    <row r="706" spans="2:14" x14ac:dyDescent="0.2">
      <c r="B706" s="31" t="s">
        <v>1027</v>
      </c>
      <c r="C706" s="42">
        <v>70411</v>
      </c>
      <c r="D706" s="74" t="s">
        <v>1405</v>
      </c>
      <c r="E706" s="31" t="s">
        <v>1544</v>
      </c>
      <c r="F706" s="80">
        <v>30.502500000000001</v>
      </c>
      <c r="G706" s="31">
        <v>10</v>
      </c>
      <c r="H706" s="31">
        <v>10</v>
      </c>
      <c r="I706" s="31">
        <v>9</v>
      </c>
      <c r="J706" s="67">
        <v>8.9999999999999998E-4</v>
      </c>
      <c r="K706" s="68">
        <v>0.32</v>
      </c>
      <c r="L706" s="69" t="s">
        <v>1543</v>
      </c>
      <c r="M706" s="50">
        <v>6421681136057</v>
      </c>
      <c r="N706" s="31">
        <v>94051190</v>
      </c>
    </row>
    <row r="707" spans="2:14" x14ac:dyDescent="0.2">
      <c r="B707" s="31" t="s">
        <v>1027</v>
      </c>
      <c r="C707" s="42">
        <v>70412</v>
      </c>
      <c r="D707" s="74" t="s">
        <v>1406</v>
      </c>
      <c r="E707" s="31" t="s">
        <v>1544</v>
      </c>
      <c r="F707" s="80">
        <v>30.502500000000001</v>
      </c>
      <c r="G707" s="31">
        <v>10</v>
      </c>
      <c r="H707" s="31">
        <v>10</v>
      </c>
      <c r="I707" s="31">
        <v>9</v>
      </c>
      <c r="J707" s="67">
        <v>8.9999999999999998E-4</v>
      </c>
      <c r="K707" s="68">
        <v>0.32</v>
      </c>
      <c r="L707" s="69" t="s">
        <v>1543</v>
      </c>
      <c r="M707" s="50">
        <v>6421681136026</v>
      </c>
      <c r="N707" s="31">
        <v>94051190</v>
      </c>
    </row>
    <row r="708" spans="2:14" x14ac:dyDescent="0.2">
      <c r="B708" s="31" t="s">
        <v>1027</v>
      </c>
      <c r="C708" s="42">
        <v>70413</v>
      </c>
      <c r="D708" s="74" t="s">
        <v>1407</v>
      </c>
      <c r="E708" s="31" t="s">
        <v>1544</v>
      </c>
      <c r="F708" s="80">
        <v>30.996000000000006</v>
      </c>
      <c r="G708" s="31">
        <v>10</v>
      </c>
      <c r="H708" s="31">
        <v>10</v>
      </c>
      <c r="I708" s="31">
        <v>9</v>
      </c>
      <c r="J708" s="67">
        <v>8.9999999999999998E-4</v>
      </c>
      <c r="K708" s="68">
        <v>0.33</v>
      </c>
      <c r="L708" s="69" t="s">
        <v>1543</v>
      </c>
      <c r="M708" s="50">
        <v>6421681136088</v>
      </c>
      <c r="N708" s="31">
        <v>94051190</v>
      </c>
    </row>
    <row r="709" spans="2:14" x14ac:dyDescent="0.2">
      <c r="B709" s="31" t="s">
        <v>1027</v>
      </c>
      <c r="C709" s="42">
        <v>70414</v>
      </c>
      <c r="D709" s="74" t="s">
        <v>1408</v>
      </c>
      <c r="E709" s="31" t="s">
        <v>1544</v>
      </c>
      <c r="F709" s="80">
        <v>30.996000000000006</v>
      </c>
      <c r="G709" s="31">
        <v>10</v>
      </c>
      <c r="H709" s="31">
        <v>10</v>
      </c>
      <c r="I709" s="31">
        <v>9</v>
      </c>
      <c r="J709" s="67">
        <v>8.9999999999999998E-4</v>
      </c>
      <c r="K709" s="68">
        <v>0.33</v>
      </c>
      <c r="L709" s="69" t="s">
        <v>1543</v>
      </c>
      <c r="M709" s="50">
        <v>6421681136095</v>
      </c>
      <c r="N709" s="31">
        <v>94051190</v>
      </c>
    </row>
    <row r="710" spans="2:14" x14ac:dyDescent="0.2">
      <c r="B710" s="31" t="s">
        <v>1027</v>
      </c>
      <c r="C710" s="42">
        <v>70415</v>
      </c>
      <c r="D710" s="74" t="s">
        <v>1409</v>
      </c>
      <c r="E710" s="31" t="s">
        <v>1544</v>
      </c>
      <c r="F710" s="80">
        <v>30.996000000000006</v>
      </c>
      <c r="G710" s="31">
        <v>10</v>
      </c>
      <c r="H710" s="31">
        <v>10</v>
      </c>
      <c r="I710" s="31">
        <v>9</v>
      </c>
      <c r="J710" s="67">
        <v>8.9999999999999998E-4</v>
      </c>
      <c r="K710" s="68">
        <v>0.33</v>
      </c>
      <c r="L710" s="69" t="s">
        <v>1543</v>
      </c>
      <c r="M710" s="50">
        <v>6421681136101</v>
      </c>
      <c r="N710" s="31">
        <v>94051190</v>
      </c>
    </row>
    <row r="711" spans="2:14" x14ac:dyDescent="0.2">
      <c r="B711" s="31" t="s">
        <v>1027</v>
      </c>
      <c r="C711" s="42">
        <v>70416</v>
      </c>
      <c r="D711" s="74" t="s">
        <v>1410</v>
      </c>
      <c r="E711" s="31" t="s">
        <v>1544</v>
      </c>
      <c r="F711" s="80">
        <v>30.996000000000006</v>
      </c>
      <c r="G711" s="31">
        <v>10</v>
      </c>
      <c r="H711" s="31">
        <v>10</v>
      </c>
      <c r="I711" s="31">
        <v>9</v>
      </c>
      <c r="J711" s="67">
        <v>8.9999999999999998E-4</v>
      </c>
      <c r="K711" s="68">
        <v>0.33</v>
      </c>
      <c r="L711" s="69" t="s">
        <v>1543</v>
      </c>
      <c r="M711" s="50">
        <v>6421681136118</v>
      </c>
      <c r="N711" s="31">
        <v>94051190</v>
      </c>
    </row>
    <row r="712" spans="2:14" x14ac:dyDescent="0.2">
      <c r="B712" s="31" t="s">
        <v>1027</v>
      </c>
      <c r="C712" s="42">
        <v>70417</v>
      </c>
      <c r="D712" s="74" t="s">
        <v>1411</v>
      </c>
      <c r="E712" s="31" t="s">
        <v>1544</v>
      </c>
      <c r="F712" s="80">
        <v>18.658500000000004</v>
      </c>
      <c r="G712" s="31">
        <v>9.5</v>
      </c>
      <c r="H712" s="31">
        <v>9.5</v>
      </c>
      <c r="I712" s="31">
        <v>9</v>
      </c>
      <c r="J712" s="67">
        <v>8.1225000000000004E-4</v>
      </c>
      <c r="K712" s="68">
        <v>0.2</v>
      </c>
      <c r="L712" s="69" t="s">
        <v>1543</v>
      </c>
      <c r="M712" s="50">
        <v>6421681136071</v>
      </c>
      <c r="N712" s="31">
        <v>94051190</v>
      </c>
    </row>
    <row r="713" spans="2:14" x14ac:dyDescent="0.2">
      <c r="B713" s="31" t="s">
        <v>1027</v>
      </c>
      <c r="C713" s="42">
        <v>70418</v>
      </c>
      <c r="D713" s="74" t="s">
        <v>1412</v>
      </c>
      <c r="E713" s="31" t="s">
        <v>1544</v>
      </c>
      <c r="F713" s="80">
        <v>18.658500000000004</v>
      </c>
      <c r="G713" s="31">
        <v>9.5</v>
      </c>
      <c r="H713" s="31">
        <v>9.5</v>
      </c>
      <c r="I713" s="31">
        <v>9</v>
      </c>
      <c r="J713" s="67">
        <v>8.1225000000000004E-4</v>
      </c>
      <c r="K713" s="68">
        <v>0.2</v>
      </c>
      <c r="L713" s="69" t="s">
        <v>1543</v>
      </c>
      <c r="M713" s="50">
        <v>6421681136064</v>
      </c>
      <c r="N713" s="31">
        <v>94051190</v>
      </c>
    </row>
    <row r="714" spans="2:14" x14ac:dyDescent="0.2">
      <c r="B714" s="31" t="s">
        <v>1027</v>
      </c>
      <c r="C714" s="37">
        <v>70432</v>
      </c>
      <c r="D714" s="74" t="s">
        <v>1317</v>
      </c>
      <c r="E714" s="31" t="s">
        <v>1544</v>
      </c>
      <c r="F714" s="80">
        <v>27.741000000000003</v>
      </c>
      <c r="G714" s="31">
        <v>11.8</v>
      </c>
      <c r="H714" s="31">
        <v>11.8</v>
      </c>
      <c r="I714" s="31">
        <v>12</v>
      </c>
      <c r="J714" s="67">
        <v>1.67088E-3</v>
      </c>
      <c r="K714" s="68">
        <v>0.28000000000000003</v>
      </c>
      <c r="L714" s="69" t="s">
        <v>1543</v>
      </c>
      <c r="M714" s="50">
        <v>6421681135784</v>
      </c>
      <c r="N714" s="31">
        <v>94051140</v>
      </c>
    </row>
    <row r="715" spans="2:14" x14ac:dyDescent="0.2">
      <c r="B715" s="31" t="s">
        <v>1027</v>
      </c>
      <c r="C715" s="37">
        <v>70433</v>
      </c>
      <c r="D715" s="74" t="s">
        <v>1318</v>
      </c>
      <c r="E715" s="31" t="s">
        <v>1544</v>
      </c>
      <c r="F715" s="80">
        <v>27.741000000000003</v>
      </c>
      <c r="G715" s="31">
        <v>11.8</v>
      </c>
      <c r="H715" s="31">
        <v>11.8</v>
      </c>
      <c r="I715" s="31">
        <v>12</v>
      </c>
      <c r="J715" s="67">
        <v>1.67088E-3</v>
      </c>
      <c r="K715" s="68">
        <v>0.28000000000000003</v>
      </c>
      <c r="L715" s="69" t="s">
        <v>1543</v>
      </c>
      <c r="M715" s="50">
        <v>6421681135791</v>
      </c>
      <c r="N715" s="31">
        <v>94051140</v>
      </c>
    </row>
    <row r="716" spans="2:14" x14ac:dyDescent="0.2">
      <c r="B716" s="31" t="s">
        <v>1027</v>
      </c>
      <c r="C716" s="37">
        <v>70434</v>
      </c>
      <c r="D716" s="74" t="s">
        <v>1319</v>
      </c>
      <c r="E716" s="31" t="s">
        <v>1544</v>
      </c>
      <c r="F716" s="80">
        <v>42.619499999999995</v>
      </c>
      <c r="G716" s="31">
        <v>11.8</v>
      </c>
      <c r="H716" s="31">
        <v>11.8</v>
      </c>
      <c r="I716" s="31">
        <v>12</v>
      </c>
      <c r="J716" s="67">
        <v>1.67088E-3</v>
      </c>
      <c r="K716" s="68">
        <v>0.28000000000000003</v>
      </c>
      <c r="L716" s="69" t="s">
        <v>1543</v>
      </c>
      <c r="M716" s="50">
        <v>6421681135821</v>
      </c>
      <c r="N716" s="31">
        <v>94051140</v>
      </c>
    </row>
    <row r="717" spans="2:14" x14ac:dyDescent="0.2">
      <c r="B717" s="31" t="s">
        <v>1027</v>
      </c>
      <c r="C717" s="37">
        <v>70435</v>
      </c>
      <c r="D717" s="74" t="s">
        <v>1320</v>
      </c>
      <c r="E717" s="31" t="s">
        <v>1544</v>
      </c>
      <c r="F717" s="80">
        <v>42.619499999999995</v>
      </c>
      <c r="G717" s="31">
        <v>11.8</v>
      </c>
      <c r="H717" s="31">
        <v>11.8</v>
      </c>
      <c r="I717" s="31">
        <v>12</v>
      </c>
      <c r="J717" s="67">
        <v>1.67088E-3</v>
      </c>
      <c r="K717" s="68">
        <v>0.28000000000000003</v>
      </c>
      <c r="L717" s="69" t="s">
        <v>1543</v>
      </c>
      <c r="M717" s="50">
        <v>6421681135838</v>
      </c>
      <c r="N717" s="31">
        <v>94051140</v>
      </c>
    </row>
    <row r="718" spans="2:14" x14ac:dyDescent="0.2">
      <c r="B718" s="31" t="s">
        <v>1027</v>
      </c>
      <c r="C718" s="37">
        <v>70436</v>
      </c>
      <c r="D718" s="74" t="s">
        <v>1321</v>
      </c>
      <c r="E718" s="31" t="s">
        <v>1544</v>
      </c>
      <c r="F718" s="80">
        <v>37.747499999999995</v>
      </c>
      <c r="G718" s="31">
        <v>11.8</v>
      </c>
      <c r="H718" s="31">
        <v>11.8</v>
      </c>
      <c r="I718" s="31">
        <v>12</v>
      </c>
      <c r="J718" s="67">
        <v>1.67088E-3</v>
      </c>
      <c r="K718" s="68">
        <v>0.28000000000000003</v>
      </c>
      <c r="L718" s="69" t="s">
        <v>1543</v>
      </c>
      <c r="M718" s="50">
        <v>6421681135807</v>
      </c>
      <c r="N718" s="31">
        <v>94051140</v>
      </c>
    </row>
    <row r="719" spans="2:14" x14ac:dyDescent="0.2">
      <c r="B719" s="31" t="s">
        <v>1027</v>
      </c>
      <c r="C719" s="37">
        <v>70437</v>
      </c>
      <c r="D719" s="74" t="s">
        <v>1322</v>
      </c>
      <c r="E719" s="31" t="s">
        <v>1544</v>
      </c>
      <c r="F719" s="80">
        <v>37.747499999999995</v>
      </c>
      <c r="G719" s="31">
        <v>11.8</v>
      </c>
      <c r="H719" s="31">
        <v>11.8</v>
      </c>
      <c r="I719" s="31">
        <v>12</v>
      </c>
      <c r="J719" s="67">
        <v>1.67088E-3</v>
      </c>
      <c r="K719" s="68">
        <v>0.28000000000000003</v>
      </c>
      <c r="L719" s="69" t="s">
        <v>1543</v>
      </c>
      <c r="M719" s="50">
        <v>6421681135814</v>
      </c>
      <c r="N719" s="31">
        <v>94051140</v>
      </c>
    </row>
    <row r="720" spans="2:14" x14ac:dyDescent="0.2">
      <c r="B720" s="31" t="s">
        <v>1027</v>
      </c>
      <c r="C720" s="37">
        <v>70438</v>
      </c>
      <c r="D720" s="74" t="s">
        <v>1323</v>
      </c>
      <c r="E720" s="31" t="s">
        <v>1544</v>
      </c>
      <c r="F720" s="80">
        <v>28.266000000000002</v>
      </c>
      <c r="G720" s="31">
        <v>11.2</v>
      </c>
      <c r="H720" s="31">
        <v>11.2</v>
      </c>
      <c r="I720" s="31">
        <v>12</v>
      </c>
      <c r="J720" s="67">
        <v>1.5052799999999997E-3</v>
      </c>
      <c r="K720" s="68">
        <v>0.3</v>
      </c>
      <c r="L720" s="69" t="s">
        <v>1543</v>
      </c>
      <c r="M720" s="50">
        <v>6421681135845</v>
      </c>
      <c r="N720" s="31">
        <v>94051140</v>
      </c>
    </row>
    <row r="721" spans="2:14" x14ac:dyDescent="0.2">
      <c r="B721" s="31" t="s">
        <v>1027</v>
      </c>
      <c r="C721" s="37">
        <v>70439</v>
      </c>
      <c r="D721" s="74" t="s">
        <v>1324</v>
      </c>
      <c r="E721" s="31" t="s">
        <v>1544</v>
      </c>
      <c r="F721" s="80">
        <v>28.266000000000002</v>
      </c>
      <c r="G721" s="31">
        <v>11.2</v>
      </c>
      <c r="H721" s="31">
        <v>11.2</v>
      </c>
      <c r="I721" s="31">
        <v>12</v>
      </c>
      <c r="J721" s="67">
        <v>1.5052799999999997E-3</v>
      </c>
      <c r="K721" s="68">
        <v>0.3</v>
      </c>
      <c r="L721" s="69" t="s">
        <v>1543</v>
      </c>
      <c r="M721" s="50">
        <v>6421681135852</v>
      </c>
      <c r="N721" s="31">
        <v>94051140</v>
      </c>
    </row>
    <row r="722" spans="2:14" x14ac:dyDescent="0.2">
      <c r="B722" s="31" t="s">
        <v>1027</v>
      </c>
      <c r="C722" s="37">
        <v>70440</v>
      </c>
      <c r="D722" s="74" t="s">
        <v>1325</v>
      </c>
      <c r="E722" s="31" t="s">
        <v>1544</v>
      </c>
      <c r="F722" s="80">
        <v>43.239000000000004</v>
      </c>
      <c r="G722" s="31">
        <v>11.2</v>
      </c>
      <c r="H722" s="31">
        <v>11.2</v>
      </c>
      <c r="I722" s="31">
        <v>12</v>
      </c>
      <c r="J722" s="67">
        <v>1.5052799999999997E-3</v>
      </c>
      <c r="K722" s="68">
        <v>0.3</v>
      </c>
      <c r="L722" s="69" t="s">
        <v>1543</v>
      </c>
      <c r="M722" s="50">
        <v>6421681135883</v>
      </c>
      <c r="N722" s="31">
        <v>94051140</v>
      </c>
    </row>
    <row r="723" spans="2:14" x14ac:dyDescent="0.2">
      <c r="B723" s="31" t="s">
        <v>1027</v>
      </c>
      <c r="C723" s="37">
        <v>70441</v>
      </c>
      <c r="D723" s="74" t="s">
        <v>1326</v>
      </c>
      <c r="E723" s="31" t="s">
        <v>1544</v>
      </c>
      <c r="F723" s="80">
        <v>43.239000000000004</v>
      </c>
      <c r="G723" s="31">
        <v>11.2</v>
      </c>
      <c r="H723" s="31">
        <v>11.2</v>
      </c>
      <c r="I723" s="31">
        <v>12</v>
      </c>
      <c r="J723" s="67">
        <v>1.5052799999999997E-3</v>
      </c>
      <c r="K723" s="68">
        <v>0.3</v>
      </c>
      <c r="L723" s="69" t="s">
        <v>1543</v>
      </c>
      <c r="M723" s="50">
        <v>6421681135890</v>
      </c>
      <c r="N723" s="31">
        <v>94051140</v>
      </c>
    </row>
    <row r="724" spans="2:14" x14ac:dyDescent="0.2">
      <c r="B724" s="31" t="s">
        <v>1027</v>
      </c>
      <c r="C724" s="37">
        <v>70442</v>
      </c>
      <c r="D724" s="74" t="s">
        <v>1327</v>
      </c>
      <c r="E724" s="31" t="s">
        <v>1544</v>
      </c>
      <c r="F724" s="80">
        <v>39.490500000000004</v>
      </c>
      <c r="G724" s="31">
        <v>11.2</v>
      </c>
      <c r="H724" s="31">
        <v>11.2</v>
      </c>
      <c r="I724" s="31">
        <v>12</v>
      </c>
      <c r="J724" s="67">
        <v>1.5052799999999997E-3</v>
      </c>
      <c r="K724" s="68">
        <v>0.3</v>
      </c>
      <c r="L724" s="69" t="s">
        <v>1543</v>
      </c>
      <c r="M724" s="50">
        <v>6421681135869</v>
      </c>
      <c r="N724" s="31">
        <v>94051140</v>
      </c>
    </row>
    <row r="725" spans="2:14" x14ac:dyDescent="0.2">
      <c r="B725" s="31" t="s">
        <v>1027</v>
      </c>
      <c r="C725" s="37">
        <v>70443</v>
      </c>
      <c r="D725" s="74" t="s">
        <v>1328</v>
      </c>
      <c r="E725" s="31" t="s">
        <v>1544</v>
      </c>
      <c r="F725" s="80">
        <v>39.490500000000004</v>
      </c>
      <c r="G725" s="31">
        <v>11.2</v>
      </c>
      <c r="H725" s="31">
        <v>11.2</v>
      </c>
      <c r="I725" s="31">
        <v>12</v>
      </c>
      <c r="J725" s="67">
        <v>1.5052799999999997E-3</v>
      </c>
      <c r="K725" s="68">
        <v>0.3</v>
      </c>
      <c r="L725" s="69" t="s">
        <v>1543</v>
      </c>
      <c r="M725" s="50">
        <v>6421681135876</v>
      </c>
      <c r="N725" s="31">
        <v>94051140</v>
      </c>
    </row>
    <row r="726" spans="2:14" x14ac:dyDescent="0.2">
      <c r="B726" s="31" t="s">
        <v>1027</v>
      </c>
      <c r="C726" s="6">
        <v>70392</v>
      </c>
      <c r="D726" s="31" t="s">
        <v>784</v>
      </c>
      <c r="E726" s="31" t="s">
        <v>1544</v>
      </c>
      <c r="F726" s="80">
        <v>5.6805000000000003</v>
      </c>
      <c r="G726" s="31">
        <v>11.8</v>
      </c>
      <c r="H726" s="31">
        <v>9.4</v>
      </c>
      <c r="I726" s="31">
        <v>3.7</v>
      </c>
      <c r="J726" s="67">
        <v>4.1040400000000006E-4</v>
      </c>
      <c r="K726" s="68">
        <v>5.1999999999999998E-2</v>
      </c>
      <c r="L726" s="69"/>
      <c r="M726" s="50">
        <v>6421681111818</v>
      </c>
      <c r="N726" s="31">
        <v>94051990</v>
      </c>
    </row>
    <row r="727" spans="2:14" x14ac:dyDescent="0.2">
      <c r="B727" s="31" t="s">
        <v>1027</v>
      </c>
      <c r="C727" s="6">
        <v>70393</v>
      </c>
      <c r="D727" s="31" t="s">
        <v>785</v>
      </c>
      <c r="E727" s="31" t="s">
        <v>1544</v>
      </c>
      <c r="F727" s="80">
        <v>8.7149999999999999</v>
      </c>
      <c r="G727" s="31">
        <v>17.399999999999999</v>
      </c>
      <c r="H727" s="31">
        <v>11.6</v>
      </c>
      <c r="I727" s="31">
        <v>3.7</v>
      </c>
      <c r="J727" s="67">
        <v>7.4680799999999996E-4</v>
      </c>
      <c r="K727" s="68">
        <v>9.8000000000000004E-2</v>
      </c>
      <c r="L727" s="69"/>
      <c r="M727" s="50">
        <v>6421681111825</v>
      </c>
      <c r="N727" s="31">
        <v>94051990</v>
      </c>
    </row>
    <row r="728" spans="2:14" x14ac:dyDescent="0.2">
      <c r="B728" s="31" t="s">
        <v>1027</v>
      </c>
      <c r="C728" s="6">
        <v>70394</v>
      </c>
      <c r="D728" s="31" t="s">
        <v>786</v>
      </c>
      <c r="E728" s="31" t="s">
        <v>1544</v>
      </c>
      <c r="F728" s="80">
        <v>15.162000000000001</v>
      </c>
      <c r="G728" s="31">
        <v>25.5</v>
      </c>
      <c r="H728" s="31">
        <v>11.3</v>
      </c>
      <c r="I728" s="31">
        <v>3.1</v>
      </c>
      <c r="J728" s="67">
        <v>8.9326500000000007E-4</v>
      </c>
      <c r="K728" s="68">
        <v>1.54</v>
      </c>
      <c r="L728" s="69"/>
      <c r="M728" s="50">
        <v>6421681111832</v>
      </c>
      <c r="N728" s="31">
        <v>94051990</v>
      </c>
    </row>
    <row r="729" spans="2:14" x14ac:dyDescent="0.2">
      <c r="B729" s="31" t="s">
        <v>1027</v>
      </c>
      <c r="C729" s="6">
        <v>70400</v>
      </c>
      <c r="D729" s="31" t="s">
        <v>1011</v>
      </c>
      <c r="E729" s="31" t="s">
        <v>1544</v>
      </c>
      <c r="F729" s="80">
        <v>26.386500000000005</v>
      </c>
      <c r="G729" s="31">
        <v>15.5</v>
      </c>
      <c r="H729" s="31">
        <v>4.5</v>
      </c>
      <c r="I729" s="31">
        <v>15.5</v>
      </c>
      <c r="J729" s="67">
        <v>1.0811250000000001E-3</v>
      </c>
      <c r="K729" s="68">
        <v>0.22</v>
      </c>
      <c r="L729" s="69"/>
      <c r="M729" s="50">
        <v>6421681112402</v>
      </c>
      <c r="N729" s="31">
        <v>94051190</v>
      </c>
    </row>
    <row r="730" spans="2:14" x14ac:dyDescent="0.2">
      <c r="B730" s="31" t="s">
        <v>1027</v>
      </c>
      <c r="C730" s="6">
        <v>70399</v>
      </c>
      <c r="D730" s="31" t="s">
        <v>1010</v>
      </c>
      <c r="E730" s="31" t="s">
        <v>1544</v>
      </c>
      <c r="F730" s="80">
        <v>14.3535</v>
      </c>
      <c r="G730" s="31">
        <v>8.5</v>
      </c>
      <c r="H730" s="31">
        <v>5</v>
      </c>
      <c r="I730" s="31">
        <v>8.5</v>
      </c>
      <c r="J730" s="67">
        <v>3.6125000000000003E-4</v>
      </c>
      <c r="K730" s="68">
        <v>8.5000000000000006E-2</v>
      </c>
      <c r="L730" s="69"/>
      <c r="M730" s="50">
        <v>6421681112396</v>
      </c>
      <c r="N730" s="31">
        <v>94051190</v>
      </c>
    </row>
    <row r="731" spans="2:14" x14ac:dyDescent="0.2">
      <c r="B731" s="31" t="s">
        <v>1027</v>
      </c>
      <c r="C731" s="6">
        <v>70402</v>
      </c>
      <c r="D731" s="31" t="s">
        <v>1013</v>
      </c>
      <c r="E731" s="31" t="s">
        <v>1544</v>
      </c>
      <c r="F731" s="80">
        <v>27.541500000000003</v>
      </c>
      <c r="G731" s="31">
        <v>15.5</v>
      </c>
      <c r="H731" s="31">
        <v>4.5</v>
      </c>
      <c r="I731" s="31">
        <v>15.5</v>
      </c>
      <c r="J731" s="67">
        <v>1.0811250000000001E-3</v>
      </c>
      <c r="K731" s="68">
        <v>0.18</v>
      </c>
      <c r="L731" s="69"/>
      <c r="M731" s="50">
        <v>6421681112556</v>
      </c>
      <c r="N731" s="31">
        <v>94051190</v>
      </c>
    </row>
    <row r="732" spans="2:14" x14ac:dyDescent="0.2">
      <c r="B732" s="31" t="s">
        <v>1027</v>
      </c>
      <c r="C732" s="6">
        <v>70401</v>
      </c>
      <c r="D732" s="31" t="s">
        <v>1012</v>
      </c>
      <c r="E732" s="31" t="s">
        <v>1544</v>
      </c>
      <c r="F732" s="80">
        <v>15.907500000000001</v>
      </c>
      <c r="G732" s="31">
        <v>8.5</v>
      </c>
      <c r="H732" s="31">
        <v>5</v>
      </c>
      <c r="I732" s="31">
        <v>8.5</v>
      </c>
      <c r="J732" s="67">
        <v>3.6125000000000003E-4</v>
      </c>
      <c r="K732" s="68">
        <v>7.2999999999999995E-2</v>
      </c>
      <c r="L732" s="69"/>
      <c r="M732" s="50">
        <v>6421681112419</v>
      </c>
      <c r="N732" s="31">
        <v>94051140</v>
      </c>
    </row>
    <row r="733" spans="2:14" x14ac:dyDescent="0.2">
      <c r="B733" s="31" t="s">
        <v>1027</v>
      </c>
      <c r="C733" s="6">
        <v>70403</v>
      </c>
      <c r="D733" s="31" t="s">
        <v>1014</v>
      </c>
      <c r="E733" s="31" t="s">
        <v>1544</v>
      </c>
      <c r="F733" s="80">
        <v>10.0905</v>
      </c>
      <c r="G733" s="31">
        <v>9</v>
      </c>
      <c r="H733" s="31">
        <v>6.5</v>
      </c>
      <c r="I733" s="31">
        <v>9</v>
      </c>
      <c r="J733" s="67">
        <v>5.2649999999999995E-4</v>
      </c>
      <c r="K733" s="68">
        <v>0.09</v>
      </c>
      <c r="L733" s="69"/>
      <c r="M733" s="50">
        <v>6421681112563</v>
      </c>
      <c r="N733" s="31">
        <v>94051190</v>
      </c>
    </row>
    <row r="734" spans="2:14" x14ac:dyDescent="0.2">
      <c r="B734" s="31" t="s">
        <v>1027</v>
      </c>
      <c r="C734" s="6">
        <v>70404</v>
      </c>
      <c r="D734" s="31" t="s">
        <v>1015</v>
      </c>
      <c r="E734" s="31" t="s">
        <v>1544</v>
      </c>
      <c r="F734" s="80">
        <v>10.8675</v>
      </c>
      <c r="G734" s="31">
        <v>9</v>
      </c>
      <c r="H734" s="31">
        <v>6.5</v>
      </c>
      <c r="I734" s="31">
        <v>9</v>
      </c>
      <c r="J734" s="67">
        <v>5.2649999999999995E-4</v>
      </c>
      <c r="K734" s="68">
        <v>0.09</v>
      </c>
      <c r="L734" s="69"/>
      <c r="M734" s="50">
        <v>6421681112570</v>
      </c>
      <c r="N734" s="31">
        <v>94051190</v>
      </c>
    </row>
    <row r="735" spans="2:14" x14ac:dyDescent="0.2">
      <c r="B735" s="31" t="s">
        <v>1027</v>
      </c>
      <c r="C735" s="75">
        <v>70419</v>
      </c>
      <c r="D735" s="29" t="s">
        <v>1292</v>
      </c>
      <c r="E735" s="31" t="s">
        <v>1544</v>
      </c>
      <c r="F735" s="80">
        <v>11.907</v>
      </c>
      <c r="G735" s="31">
        <v>9.3000000000000007</v>
      </c>
      <c r="H735" s="31">
        <v>5.5</v>
      </c>
      <c r="I735" s="31">
        <v>9.3000000000000007</v>
      </c>
      <c r="J735" s="67">
        <v>4.756950000000001E-4</v>
      </c>
      <c r="K735" s="68">
        <v>0.11</v>
      </c>
      <c r="L735" s="69" t="s">
        <v>1543</v>
      </c>
      <c r="M735" s="50">
        <v>6421681135654</v>
      </c>
      <c r="N735" s="31">
        <v>94051140</v>
      </c>
    </row>
    <row r="736" spans="2:14" x14ac:dyDescent="0.2">
      <c r="B736" s="31" t="s">
        <v>1027</v>
      </c>
      <c r="C736" s="75">
        <v>70420</v>
      </c>
      <c r="D736" s="29" t="s">
        <v>1293</v>
      </c>
      <c r="E736" s="31" t="s">
        <v>1544</v>
      </c>
      <c r="F736" s="80">
        <v>11.907</v>
      </c>
      <c r="G736" s="31">
        <v>9.3000000000000007</v>
      </c>
      <c r="H736" s="31">
        <v>5.5</v>
      </c>
      <c r="I736" s="31">
        <v>9.3000000000000007</v>
      </c>
      <c r="J736" s="67">
        <v>4.756950000000001E-4</v>
      </c>
      <c r="K736" s="68">
        <v>0.11</v>
      </c>
      <c r="L736" s="69" t="s">
        <v>1543</v>
      </c>
      <c r="M736" s="50">
        <v>6421681135661</v>
      </c>
      <c r="N736" s="31">
        <v>94051140</v>
      </c>
    </row>
    <row r="737" spans="2:14" x14ac:dyDescent="0.2">
      <c r="B737" s="31" t="s">
        <v>1027</v>
      </c>
      <c r="C737" s="75">
        <v>70421</v>
      </c>
      <c r="D737" s="29" t="s">
        <v>1294</v>
      </c>
      <c r="E737" s="31" t="s">
        <v>1544</v>
      </c>
      <c r="F737" s="80">
        <v>11.907</v>
      </c>
      <c r="G737" s="31">
        <v>9.3000000000000007</v>
      </c>
      <c r="H737" s="31">
        <v>5.5</v>
      </c>
      <c r="I737" s="31">
        <v>9.3000000000000007</v>
      </c>
      <c r="J737" s="67">
        <v>4.756950000000001E-4</v>
      </c>
      <c r="K737" s="68">
        <v>0.11</v>
      </c>
      <c r="L737" s="69" t="s">
        <v>1543</v>
      </c>
      <c r="M737" s="50">
        <v>6421681135678</v>
      </c>
      <c r="N737" s="31">
        <v>94051140</v>
      </c>
    </row>
    <row r="738" spans="2:14" x14ac:dyDescent="0.2">
      <c r="B738" s="31" t="s">
        <v>1027</v>
      </c>
      <c r="C738" s="75">
        <v>70422</v>
      </c>
      <c r="D738" s="29" t="s">
        <v>1295</v>
      </c>
      <c r="E738" s="31" t="s">
        <v>1544</v>
      </c>
      <c r="F738" s="80">
        <v>13.4085</v>
      </c>
      <c r="G738" s="31">
        <v>9.3000000000000007</v>
      </c>
      <c r="H738" s="31">
        <v>5.5</v>
      </c>
      <c r="I738" s="31">
        <v>9.3000000000000007</v>
      </c>
      <c r="J738" s="67">
        <v>4.756950000000001E-4</v>
      </c>
      <c r="K738" s="68">
        <v>0.11</v>
      </c>
      <c r="L738" s="69" t="s">
        <v>1543</v>
      </c>
      <c r="M738" s="50">
        <v>6421681135708</v>
      </c>
      <c r="N738" s="31">
        <v>94051140</v>
      </c>
    </row>
    <row r="739" spans="2:14" x14ac:dyDescent="0.2">
      <c r="B739" s="31" t="s">
        <v>1027</v>
      </c>
      <c r="C739" s="75">
        <v>70423</v>
      </c>
      <c r="D739" s="29" t="s">
        <v>1296</v>
      </c>
      <c r="E739" s="31" t="s">
        <v>1544</v>
      </c>
      <c r="F739" s="80">
        <v>13.4085</v>
      </c>
      <c r="G739" s="31">
        <v>9.3000000000000007</v>
      </c>
      <c r="H739" s="31">
        <v>5.5</v>
      </c>
      <c r="I739" s="31">
        <v>9.3000000000000007</v>
      </c>
      <c r="J739" s="67">
        <v>4.756950000000001E-4</v>
      </c>
      <c r="K739" s="68">
        <v>0.11</v>
      </c>
      <c r="L739" s="69" t="s">
        <v>1543</v>
      </c>
      <c r="M739" s="50">
        <v>6421681135715</v>
      </c>
      <c r="N739" s="31">
        <v>94051140</v>
      </c>
    </row>
    <row r="740" spans="2:14" x14ac:dyDescent="0.2">
      <c r="B740" s="31" t="s">
        <v>1027</v>
      </c>
      <c r="C740" s="75">
        <v>70424</v>
      </c>
      <c r="D740" s="29" t="s">
        <v>1297</v>
      </c>
      <c r="E740" s="31" t="s">
        <v>1544</v>
      </c>
      <c r="F740" s="80">
        <v>13.1355</v>
      </c>
      <c r="G740" s="31">
        <v>9.3000000000000007</v>
      </c>
      <c r="H740" s="31">
        <v>5.5</v>
      </c>
      <c r="I740" s="31">
        <v>9.3000000000000007</v>
      </c>
      <c r="J740" s="67">
        <v>4.756950000000001E-4</v>
      </c>
      <c r="K740" s="68">
        <v>0.11</v>
      </c>
      <c r="L740" s="69" t="s">
        <v>1543</v>
      </c>
      <c r="M740" s="50">
        <v>6421681135685</v>
      </c>
      <c r="N740" s="31">
        <v>94051140</v>
      </c>
    </row>
    <row r="741" spans="2:14" x14ac:dyDescent="0.2">
      <c r="B741" s="31" t="s">
        <v>1027</v>
      </c>
      <c r="C741" s="75">
        <v>70425</v>
      </c>
      <c r="D741" s="29" t="s">
        <v>1298</v>
      </c>
      <c r="E741" s="31" t="s">
        <v>1544</v>
      </c>
      <c r="F741" s="80">
        <v>13.1355</v>
      </c>
      <c r="G741" s="31">
        <v>9.3000000000000007</v>
      </c>
      <c r="H741" s="31">
        <v>5.5</v>
      </c>
      <c r="I741" s="31">
        <v>9.3000000000000007</v>
      </c>
      <c r="J741" s="67">
        <v>4.756950000000001E-4</v>
      </c>
      <c r="K741" s="68">
        <v>0.11</v>
      </c>
      <c r="L741" s="69" t="s">
        <v>1543</v>
      </c>
      <c r="M741" s="50">
        <v>6421681135692</v>
      </c>
      <c r="N741" s="31">
        <v>94051140</v>
      </c>
    </row>
    <row r="742" spans="2:14" x14ac:dyDescent="0.2">
      <c r="B742" s="31" t="s">
        <v>1027</v>
      </c>
      <c r="C742" s="75">
        <v>70426</v>
      </c>
      <c r="D742" s="29" t="s">
        <v>1299</v>
      </c>
      <c r="E742" s="31" t="s">
        <v>1544</v>
      </c>
      <c r="F742" s="80">
        <v>16.233000000000001</v>
      </c>
      <c r="G742" s="31">
        <v>10.8</v>
      </c>
      <c r="H742" s="31">
        <v>6.3</v>
      </c>
      <c r="I742" s="31">
        <v>10.8</v>
      </c>
      <c r="J742" s="67">
        <v>7.3483200000000015E-4</v>
      </c>
      <c r="K742" s="68">
        <v>0.18</v>
      </c>
      <c r="L742" s="69" t="s">
        <v>1543</v>
      </c>
      <c r="M742" s="50">
        <v>6421681135722</v>
      </c>
      <c r="N742" s="31">
        <v>94051140</v>
      </c>
    </row>
    <row r="743" spans="2:14" x14ac:dyDescent="0.2">
      <c r="B743" s="31" t="s">
        <v>1027</v>
      </c>
      <c r="C743" s="75">
        <v>70427</v>
      </c>
      <c r="D743" s="29" t="s">
        <v>1300</v>
      </c>
      <c r="E743" s="31" t="s">
        <v>1544</v>
      </c>
      <c r="F743" s="80">
        <v>16.233000000000001</v>
      </c>
      <c r="G743" s="31">
        <v>10.8</v>
      </c>
      <c r="H743" s="31">
        <v>6.3</v>
      </c>
      <c r="I743" s="31">
        <v>10.8</v>
      </c>
      <c r="J743" s="67">
        <v>7.3483200000000015E-4</v>
      </c>
      <c r="K743" s="68">
        <v>0.18</v>
      </c>
      <c r="L743" s="69" t="s">
        <v>1543</v>
      </c>
      <c r="M743" s="50">
        <v>6421681135739</v>
      </c>
      <c r="N743" s="31">
        <v>94051140</v>
      </c>
    </row>
    <row r="744" spans="2:14" x14ac:dyDescent="0.2">
      <c r="B744" s="31" t="s">
        <v>1027</v>
      </c>
      <c r="C744" s="75">
        <v>70428</v>
      </c>
      <c r="D744" s="29" t="s">
        <v>1301</v>
      </c>
      <c r="E744" s="31" t="s">
        <v>1544</v>
      </c>
      <c r="F744" s="80">
        <v>18.417000000000005</v>
      </c>
      <c r="G744" s="31">
        <v>10.8</v>
      </c>
      <c r="H744" s="31">
        <v>6.3</v>
      </c>
      <c r="I744" s="31">
        <v>10.8</v>
      </c>
      <c r="J744" s="67">
        <v>7.3483200000000015E-4</v>
      </c>
      <c r="K744" s="68">
        <v>0.18</v>
      </c>
      <c r="L744" s="69" t="s">
        <v>1543</v>
      </c>
      <c r="M744" s="50">
        <v>6421681135760</v>
      </c>
      <c r="N744" s="31">
        <v>94051140</v>
      </c>
    </row>
    <row r="745" spans="2:14" x14ac:dyDescent="0.2">
      <c r="B745" s="31" t="s">
        <v>1027</v>
      </c>
      <c r="C745" s="75">
        <v>70429</v>
      </c>
      <c r="D745" s="29" t="s">
        <v>1302</v>
      </c>
      <c r="E745" s="31" t="s">
        <v>1544</v>
      </c>
      <c r="F745" s="80">
        <v>18.417000000000005</v>
      </c>
      <c r="G745" s="31">
        <v>10.8</v>
      </c>
      <c r="H745" s="31">
        <v>6.3</v>
      </c>
      <c r="I745" s="31">
        <v>10.8</v>
      </c>
      <c r="J745" s="67">
        <v>7.3483200000000015E-4</v>
      </c>
      <c r="K745" s="68">
        <v>0.18</v>
      </c>
      <c r="L745" s="69" t="s">
        <v>1543</v>
      </c>
      <c r="M745" s="50">
        <v>6421681135777</v>
      </c>
      <c r="N745" s="31">
        <v>94051140</v>
      </c>
    </row>
    <row r="746" spans="2:14" x14ac:dyDescent="0.2">
      <c r="B746" s="31" t="s">
        <v>1027</v>
      </c>
      <c r="C746" s="75">
        <v>70430</v>
      </c>
      <c r="D746" s="29" t="s">
        <v>1303</v>
      </c>
      <c r="E746" s="31" t="s">
        <v>1544</v>
      </c>
      <c r="F746" s="80">
        <v>17.923500000000001</v>
      </c>
      <c r="G746" s="31">
        <v>10.8</v>
      </c>
      <c r="H746" s="31">
        <v>6.3</v>
      </c>
      <c r="I746" s="31">
        <v>10.8</v>
      </c>
      <c r="J746" s="67">
        <v>7.3483200000000015E-4</v>
      </c>
      <c r="K746" s="68">
        <v>0.18</v>
      </c>
      <c r="L746" s="69" t="s">
        <v>1543</v>
      </c>
      <c r="M746" s="50">
        <v>6421681135746</v>
      </c>
      <c r="N746" s="31">
        <v>94051140</v>
      </c>
    </row>
    <row r="747" spans="2:14" x14ac:dyDescent="0.2">
      <c r="B747" s="31" t="s">
        <v>1027</v>
      </c>
      <c r="C747" s="75">
        <v>70431</v>
      </c>
      <c r="D747" s="29" t="s">
        <v>1304</v>
      </c>
      <c r="E747" s="31" t="s">
        <v>1544</v>
      </c>
      <c r="F747" s="80">
        <v>17.923500000000001</v>
      </c>
      <c r="G747" s="31">
        <v>10.8</v>
      </c>
      <c r="H747" s="31">
        <v>6.3</v>
      </c>
      <c r="I747" s="31">
        <v>10.8</v>
      </c>
      <c r="J747" s="67">
        <v>7.3483200000000015E-4</v>
      </c>
      <c r="K747" s="68">
        <v>0.18</v>
      </c>
      <c r="L747" s="69" t="s">
        <v>1543</v>
      </c>
      <c r="M747" s="50">
        <v>6421681135753</v>
      </c>
      <c r="N747" s="31">
        <v>94051140</v>
      </c>
    </row>
    <row r="748" spans="2:14" x14ac:dyDescent="0.2">
      <c r="B748" s="31" t="s">
        <v>1027</v>
      </c>
      <c r="C748" s="75">
        <v>70444</v>
      </c>
      <c r="D748" s="29" t="s">
        <v>1305</v>
      </c>
      <c r="E748" s="31" t="s">
        <v>1544</v>
      </c>
      <c r="F748" s="80">
        <v>17.650500000000005</v>
      </c>
      <c r="G748" s="31">
        <v>8.3000000000000007</v>
      </c>
      <c r="H748" s="31">
        <v>8.3000000000000007</v>
      </c>
      <c r="I748" s="31">
        <v>9.5</v>
      </c>
      <c r="J748" s="67">
        <v>6.5445500000000018E-4</v>
      </c>
      <c r="K748" s="68">
        <v>0.16</v>
      </c>
      <c r="L748" s="69" t="s">
        <v>1543</v>
      </c>
      <c r="M748" s="50">
        <v>6421681135906</v>
      </c>
      <c r="N748" s="31">
        <v>94051140</v>
      </c>
    </row>
    <row r="749" spans="2:14" x14ac:dyDescent="0.2">
      <c r="B749" s="31" t="s">
        <v>1027</v>
      </c>
      <c r="C749" s="75">
        <v>70445</v>
      </c>
      <c r="D749" s="29" t="s">
        <v>1306</v>
      </c>
      <c r="E749" s="31" t="s">
        <v>1544</v>
      </c>
      <c r="F749" s="80">
        <v>17.650500000000005</v>
      </c>
      <c r="G749" s="31">
        <v>8.3000000000000007</v>
      </c>
      <c r="H749" s="31">
        <v>8.3000000000000007</v>
      </c>
      <c r="I749" s="31">
        <v>9.5</v>
      </c>
      <c r="J749" s="67">
        <v>6.5445500000000018E-4</v>
      </c>
      <c r="K749" s="68">
        <v>0.16</v>
      </c>
      <c r="L749" s="69" t="s">
        <v>1543</v>
      </c>
      <c r="M749" s="50">
        <v>6421681135913</v>
      </c>
      <c r="N749" s="31">
        <v>94051140</v>
      </c>
    </row>
    <row r="750" spans="2:14" x14ac:dyDescent="0.2">
      <c r="B750" s="31" t="s">
        <v>1027</v>
      </c>
      <c r="C750" s="75">
        <v>70446</v>
      </c>
      <c r="D750" s="29" t="s">
        <v>1307</v>
      </c>
      <c r="E750" s="31" t="s">
        <v>1544</v>
      </c>
      <c r="F750" s="80">
        <v>21.850500000000004</v>
      </c>
      <c r="G750" s="31">
        <v>8.3000000000000007</v>
      </c>
      <c r="H750" s="31">
        <v>8.3000000000000007</v>
      </c>
      <c r="I750" s="31">
        <v>9.5</v>
      </c>
      <c r="J750" s="67">
        <v>6.5445500000000018E-4</v>
      </c>
      <c r="K750" s="68">
        <v>0.16</v>
      </c>
      <c r="L750" s="69" t="s">
        <v>1543</v>
      </c>
      <c r="M750" s="50">
        <v>6421681135944</v>
      </c>
      <c r="N750" s="31">
        <v>94051140</v>
      </c>
    </row>
    <row r="751" spans="2:14" x14ac:dyDescent="0.2">
      <c r="B751" s="31" t="s">
        <v>1027</v>
      </c>
      <c r="C751" s="75">
        <v>70447</v>
      </c>
      <c r="D751" s="29" t="s">
        <v>1308</v>
      </c>
      <c r="E751" s="31" t="s">
        <v>1544</v>
      </c>
      <c r="F751" s="80">
        <v>21.850500000000004</v>
      </c>
      <c r="G751" s="31">
        <v>8.3000000000000007</v>
      </c>
      <c r="H751" s="31">
        <v>8.3000000000000007</v>
      </c>
      <c r="I751" s="31">
        <v>9.5</v>
      </c>
      <c r="J751" s="67">
        <v>6.5445500000000018E-4</v>
      </c>
      <c r="K751" s="68">
        <v>0.16</v>
      </c>
      <c r="L751" s="69" t="s">
        <v>1543</v>
      </c>
      <c r="M751" s="50">
        <v>6421681135951</v>
      </c>
      <c r="N751" s="31">
        <v>94051140</v>
      </c>
    </row>
    <row r="752" spans="2:14" x14ac:dyDescent="0.2">
      <c r="B752" s="31" t="s">
        <v>1027</v>
      </c>
      <c r="C752" s="75">
        <v>70448</v>
      </c>
      <c r="D752" s="29" t="s">
        <v>1309</v>
      </c>
      <c r="E752" s="31" t="s">
        <v>1544</v>
      </c>
      <c r="F752" s="80">
        <v>18.784500000000001</v>
      </c>
      <c r="G752" s="31">
        <v>8.3000000000000007</v>
      </c>
      <c r="H752" s="31">
        <v>8.3000000000000007</v>
      </c>
      <c r="I752" s="31">
        <v>9.5</v>
      </c>
      <c r="J752" s="67">
        <v>6.5445500000000018E-4</v>
      </c>
      <c r="K752" s="68">
        <v>0.16</v>
      </c>
      <c r="L752" s="69" t="s">
        <v>1543</v>
      </c>
      <c r="M752" s="50">
        <v>6421681135920</v>
      </c>
      <c r="N752" s="31">
        <v>94051140</v>
      </c>
    </row>
    <row r="753" spans="2:14" x14ac:dyDescent="0.2">
      <c r="B753" s="31" t="s">
        <v>1027</v>
      </c>
      <c r="C753" s="75">
        <v>70449</v>
      </c>
      <c r="D753" s="29" t="s">
        <v>1310</v>
      </c>
      <c r="E753" s="31" t="s">
        <v>1544</v>
      </c>
      <c r="F753" s="80">
        <v>18.784500000000001</v>
      </c>
      <c r="G753" s="31">
        <v>8.3000000000000007</v>
      </c>
      <c r="H753" s="31">
        <v>8.3000000000000007</v>
      </c>
      <c r="I753" s="31">
        <v>9.5</v>
      </c>
      <c r="J753" s="67">
        <v>6.5445500000000018E-4</v>
      </c>
      <c r="K753" s="68">
        <v>0.16</v>
      </c>
      <c r="L753" s="69" t="s">
        <v>1543</v>
      </c>
      <c r="M753" s="50">
        <v>6421681135937</v>
      </c>
      <c r="N753" s="31">
        <v>94051140</v>
      </c>
    </row>
    <row r="754" spans="2:14" x14ac:dyDescent="0.2">
      <c r="B754" s="31" t="s">
        <v>1027</v>
      </c>
      <c r="C754" s="75">
        <v>70450</v>
      </c>
      <c r="D754" s="29" t="s">
        <v>1311</v>
      </c>
      <c r="E754" s="31" t="s">
        <v>1544</v>
      </c>
      <c r="F754" s="80">
        <v>20.044499999999999</v>
      </c>
      <c r="G754" s="31">
        <v>10.5</v>
      </c>
      <c r="H754" s="31">
        <v>10.5</v>
      </c>
      <c r="I754" s="31">
        <v>10.9</v>
      </c>
      <c r="J754" s="67">
        <v>1.2017250000000001E-3</v>
      </c>
      <c r="K754" s="68">
        <v>0.22</v>
      </c>
      <c r="L754" s="69" t="s">
        <v>1543</v>
      </c>
      <c r="M754" s="50">
        <v>6421681135968</v>
      </c>
      <c r="N754" s="31">
        <v>94051140</v>
      </c>
    </row>
    <row r="755" spans="2:14" x14ac:dyDescent="0.2">
      <c r="B755" s="31" t="s">
        <v>1027</v>
      </c>
      <c r="C755" s="75">
        <v>70451</v>
      </c>
      <c r="D755" s="29" t="s">
        <v>1312</v>
      </c>
      <c r="E755" s="31" t="s">
        <v>1544</v>
      </c>
      <c r="F755" s="80">
        <v>20.044499999999999</v>
      </c>
      <c r="G755" s="31">
        <v>10.5</v>
      </c>
      <c r="H755" s="31">
        <v>10.5</v>
      </c>
      <c r="I755" s="31">
        <v>10.9</v>
      </c>
      <c r="J755" s="67">
        <v>1.2017250000000001E-3</v>
      </c>
      <c r="K755" s="68">
        <v>0.22</v>
      </c>
      <c r="L755" s="69" t="s">
        <v>1543</v>
      </c>
      <c r="M755" s="50">
        <v>6421681135975</v>
      </c>
      <c r="N755" s="31">
        <v>94051140</v>
      </c>
    </row>
    <row r="756" spans="2:14" x14ac:dyDescent="0.2">
      <c r="B756" s="31" t="s">
        <v>1027</v>
      </c>
      <c r="C756" s="75">
        <v>70452</v>
      </c>
      <c r="D756" s="29" t="s">
        <v>1313</v>
      </c>
      <c r="E756" s="31" t="s">
        <v>1544</v>
      </c>
      <c r="F756" s="80">
        <v>27.3</v>
      </c>
      <c r="G756" s="31">
        <v>10.5</v>
      </c>
      <c r="H756" s="31">
        <v>10.5</v>
      </c>
      <c r="I756" s="31">
        <v>10.9</v>
      </c>
      <c r="J756" s="67">
        <v>1.2017250000000001E-3</v>
      </c>
      <c r="K756" s="68">
        <v>0.22</v>
      </c>
      <c r="L756" s="69" t="s">
        <v>1543</v>
      </c>
      <c r="M756" s="50">
        <v>6421681136002</v>
      </c>
      <c r="N756" s="31">
        <v>94051140</v>
      </c>
    </row>
    <row r="757" spans="2:14" x14ac:dyDescent="0.2">
      <c r="B757" s="31" t="s">
        <v>1027</v>
      </c>
      <c r="C757" s="75">
        <v>70453</v>
      </c>
      <c r="D757" s="29" t="s">
        <v>1314</v>
      </c>
      <c r="E757" s="31" t="s">
        <v>1544</v>
      </c>
      <c r="F757" s="80">
        <v>27.3</v>
      </c>
      <c r="G757" s="31">
        <v>10.5</v>
      </c>
      <c r="H757" s="31">
        <v>10.5</v>
      </c>
      <c r="I757" s="31">
        <v>10.9</v>
      </c>
      <c r="J757" s="67">
        <v>1.2017250000000001E-3</v>
      </c>
      <c r="K757" s="68">
        <v>0.22</v>
      </c>
      <c r="L757" s="69" t="s">
        <v>1543</v>
      </c>
      <c r="M757" s="50">
        <v>6421681136019</v>
      </c>
      <c r="N757" s="31">
        <v>94051140</v>
      </c>
    </row>
    <row r="758" spans="2:14" x14ac:dyDescent="0.2">
      <c r="B758" s="31" t="s">
        <v>1027</v>
      </c>
      <c r="C758" s="75">
        <v>70454</v>
      </c>
      <c r="D758" s="29" t="s">
        <v>1315</v>
      </c>
      <c r="E758" s="31" t="s">
        <v>1544</v>
      </c>
      <c r="F758" s="80">
        <v>21.861000000000001</v>
      </c>
      <c r="G758" s="31">
        <v>10.5</v>
      </c>
      <c r="H758" s="31">
        <v>10.5</v>
      </c>
      <c r="I758" s="31">
        <v>10.9</v>
      </c>
      <c r="J758" s="67">
        <v>1.2017250000000001E-3</v>
      </c>
      <c r="K758" s="68">
        <v>0.22</v>
      </c>
      <c r="L758" s="69" t="s">
        <v>1543</v>
      </c>
      <c r="M758" s="50">
        <v>6421681135982</v>
      </c>
      <c r="N758" s="31">
        <v>94051140</v>
      </c>
    </row>
    <row r="759" spans="2:14" x14ac:dyDescent="0.2">
      <c r="B759" s="31" t="s">
        <v>1027</v>
      </c>
      <c r="C759" s="75">
        <v>70455</v>
      </c>
      <c r="D759" s="29" t="s">
        <v>1316</v>
      </c>
      <c r="E759" s="31" t="s">
        <v>1544</v>
      </c>
      <c r="F759" s="80">
        <v>21.861000000000001</v>
      </c>
      <c r="G759" s="31">
        <v>10.5</v>
      </c>
      <c r="H759" s="31">
        <v>10.5</v>
      </c>
      <c r="I759" s="31">
        <v>10.9</v>
      </c>
      <c r="J759" s="67">
        <v>1.2017250000000001E-3</v>
      </c>
      <c r="K759" s="68">
        <v>0.22</v>
      </c>
      <c r="L759" s="69" t="s">
        <v>1543</v>
      </c>
      <c r="M759" s="50">
        <v>6421681135999</v>
      </c>
      <c r="N759" s="31">
        <v>94051140</v>
      </c>
    </row>
    <row r="760" spans="2:14" x14ac:dyDescent="0.2">
      <c r="B760" s="31" t="s">
        <v>1027</v>
      </c>
      <c r="C760" s="6">
        <v>70357</v>
      </c>
      <c r="D760" s="31" t="s">
        <v>768</v>
      </c>
      <c r="E760" s="31" t="s">
        <v>1544</v>
      </c>
      <c r="F760" s="80">
        <v>20.233500000000003</v>
      </c>
      <c r="G760" s="31">
        <v>20.5</v>
      </c>
      <c r="H760" s="31">
        <v>15</v>
      </c>
      <c r="I760" s="31">
        <v>5</v>
      </c>
      <c r="J760" s="67">
        <v>1.5375E-3</v>
      </c>
      <c r="K760" s="68">
        <v>0.2</v>
      </c>
      <c r="L760" s="69"/>
      <c r="M760" s="50">
        <v>6421681057277</v>
      </c>
      <c r="N760" s="31">
        <v>94051150</v>
      </c>
    </row>
    <row r="761" spans="2:14" x14ac:dyDescent="0.2">
      <c r="B761" s="31" t="s">
        <v>1027</v>
      </c>
      <c r="C761" s="6">
        <v>70358</v>
      </c>
      <c r="D761" s="31" t="s">
        <v>769</v>
      </c>
      <c r="E761" s="31" t="s">
        <v>1544</v>
      </c>
      <c r="F761" s="80">
        <v>20.233500000000003</v>
      </c>
      <c r="G761" s="31">
        <v>20.5</v>
      </c>
      <c r="H761" s="31">
        <v>15</v>
      </c>
      <c r="I761" s="31">
        <v>5.2</v>
      </c>
      <c r="J761" s="67">
        <v>1.5989999999999999E-3</v>
      </c>
      <c r="K761" s="68">
        <v>0.25</v>
      </c>
      <c r="L761" s="69"/>
      <c r="M761" s="50">
        <v>6421681057284</v>
      </c>
      <c r="N761" s="31">
        <v>94051150</v>
      </c>
    </row>
    <row r="762" spans="2:14" x14ac:dyDescent="0.2">
      <c r="B762" s="31" t="s">
        <v>1023</v>
      </c>
      <c r="C762" s="6" t="s">
        <v>110</v>
      </c>
      <c r="D762" s="31" t="s">
        <v>552</v>
      </c>
      <c r="E762" s="31" t="s">
        <v>1544</v>
      </c>
      <c r="F762" s="80">
        <v>14.920500000000001</v>
      </c>
      <c r="G762" s="31">
        <v>0</v>
      </c>
      <c r="H762" s="31">
        <v>0</v>
      </c>
      <c r="I762" s="31"/>
      <c r="J762" s="67">
        <v>0</v>
      </c>
      <c r="K762" s="68">
        <v>0.6</v>
      </c>
      <c r="L762" s="69"/>
      <c r="M762" s="50">
        <v>6421681054573</v>
      </c>
      <c r="N762" s="31">
        <v>94059200</v>
      </c>
    </row>
    <row r="763" spans="2:14" x14ac:dyDescent="0.2">
      <c r="B763" s="31" t="s">
        <v>1023</v>
      </c>
      <c r="C763" s="6" t="s">
        <v>111</v>
      </c>
      <c r="D763" s="31" t="s">
        <v>553</v>
      </c>
      <c r="E763" s="31" t="s">
        <v>1544</v>
      </c>
      <c r="F763" s="80">
        <v>6.0164999999999997</v>
      </c>
      <c r="G763" s="31">
        <v>0</v>
      </c>
      <c r="H763" s="31">
        <v>0</v>
      </c>
      <c r="I763" s="31"/>
      <c r="J763" s="67">
        <v>0</v>
      </c>
      <c r="K763" s="68">
        <v>0.6</v>
      </c>
      <c r="L763" s="69"/>
      <c r="M763" s="50">
        <v>6421681055457</v>
      </c>
      <c r="N763" s="31">
        <v>94059200</v>
      </c>
    </row>
    <row r="764" spans="2:14" x14ac:dyDescent="0.2">
      <c r="B764" s="31" t="s">
        <v>1023</v>
      </c>
      <c r="C764" s="6" t="s">
        <v>112</v>
      </c>
      <c r="D764" s="31" t="s">
        <v>554</v>
      </c>
      <c r="E764" s="31" t="s">
        <v>1544</v>
      </c>
      <c r="F764" s="80">
        <v>41.611499999999999</v>
      </c>
      <c r="G764" s="31">
        <v>0</v>
      </c>
      <c r="H764" s="31">
        <v>0</v>
      </c>
      <c r="I764" s="31"/>
      <c r="J764" s="67">
        <v>0</v>
      </c>
      <c r="K764" s="68">
        <v>0.6</v>
      </c>
      <c r="L764" s="69"/>
      <c r="M764" s="50">
        <v>6421681054597</v>
      </c>
      <c r="N764" s="31">
        <v>94059200</v>
      </c>
    </row>
    <row r="765" spans="2:14" x14ac:dyDescent="0.2">
      <c r="B765" s="31" t="s">
        <v>1023</v>
      </c>
      <c r="C765" s="6" t="s">
        <v>113</v>
      </c>
      <c r="D765" s="31" t="s">
        <v>555</v>
      </c>
      <c r="E765" s="31" t="s">
        <v>1544</v>
      </c>
      <c r="F765" s="80">
        <v>31.857000000000003</v>
      </c>
      <c r="G765" s="31">
        <v>0</v>
      </c>
      <c r="H765" s="31">
        <v>0</v>
      </c>
      <c r="I765" s="31"/>
      <c r="J765" s="67">
        <v>0</v>
      </c>
      <c r="K765" s="68">
        <v>0.6</v>
      </c>
      <c r="L765" s="69"/>
      <c r="M765" s="50">
        <v>6421681054580</v>
      </c>
      <c r="N765" s="31">
        <v>94059200</v>
      </c>
    </row>
    <row r="766" spans="2:14" x14ac:dyDescent="0.2">
      <c r="B766" s="31" t="s">
        <v>1023</v>
      </c>
      <c r="C766" s="42">
        <v>90633</v>
      </c>
      <c r="D766" s="74" t="s">
        <v>1420</v>
      </c>
      <c r="E766" s="31" t="s">
        <v>1544</v>
      </c>
      <c r="F766" s="80">
        <v>103.00500000000001</v>
      </c>
      <c r="G766" s="31">
        <v>9.6</v>
      </c>
      <c r="H766" s="31">
        <v>16.5</v>
      </c>
      <c r="I766" s="31">
        <v>12</v>
      </c>
      <c r="J766" s="67">
        <v>1.9008000000000002E-3</v>
      </c>
      <c r="K766" s="68">
        <v>1</v>
      </c>
      <c r="L766" s="69">
        <v>45601</v>
      </c>
      <c r="M766" s="50">
        <v>6421681148562</v>
      </c>
      <c r="N766" s="31">
        <v>94051190</v>
      </c>
    </row>
    <row r="767" spans="2:14" x14ac:dyDescent="0.2">
      <c r="B767" s="31" t="s">
        <v>1023</v>
      </c>
      <c r="C767" s="42">
        <v>90634</v>
      </c>
      <c r="D767" s="74" t="s">
        <v>1421</v>
      </c>
      <c r="E767" s="31" t="s">
        <v>1544</v>
      </c>
      <c r="F767" s="80">
        <v>124.33050000000001</v>
      </c>
      <c r="G767" s="31">
        <v>9.6</v>
      </c>
      <c r="H767" s="31">
        <v>16.5</v>
      </c>
      <c r="I767" s="31">
        <v>12</v>
      </c>
      <c r="J767" s="67">
        <v>1.9008000000000002E-3</v>
      </c>
      <c r="K767" s="68">
        <v>1.02</v>
      </c>
      <c r="L767" s="69">
        <v>45601</v>
      </c>
      <c r="M767" s="50">
        <v>6421681148586</v>
      </c>
      <c r="N767" s="31">
        <v>94051190</v>
      </c>
    </row>
    <row r="768" spans="2:14" x14ac:dyDescent="0.2">
      <c r="B768" s="31" t="s">
        <v>1023</v>
      </c>
      <c r="C768" s="42">
        <v>90632</v>
      </c>
      <c r="D768" s="74" t="s">
        <v>1422</v>
      </c>
      <c r="E768" s="31" t="s">
        <v>1544</v>
      </c>
      <c r="F768" s="80">
        <v>56.826000000000001</v>
      </c>
      <c r="G768" s="31">
        <v>9.6</v>
      </c>
      <c r="H768" s="31">
        <v>16.5</v>
      </c>
      <c r="I768" s="31">
        <v>12</v>
      </c>
      <c r="J768" s="67">
        <v>1.9008000000000002E-3</v>
      </c>
      <c r="K768" s="68">
        <v>0.55000000000000004</v>
      </c>
      <c r="L768" s="69">
        <v>45601</v>
      </c>
      <c r="M768" s="50">
        <v>6421681148548</v>
      </c>
      <c r="N768" s="31">
        <v>94051190</v>
      </c>
    </row>
    <row r="769" spans="2:14" x14ac:dyDescent="0.2">
      <c r="B769" s="31" t="s">
        <v>1023</v>
      </c>
      <c r="C769" s="6">
        <v>90189</v>
      </c>
      <c r="D769" s="31" t="s">
        <v>894</v>
      </c>
      <c r="E769" s="31" t="s">
        <v>1544</v>
      </c>
      <c r="F769" s="80">
        <v>41.286000000000001</v>
      </c>
      <c r="G769" s="31">
        <v>23</v>
      </c>
      <c r="H769" s="31">
        <v>12</v>
      </c>
      <c r="I769" s="31">
        <v>13</v>
      </c>
      <c r="J769" s="67">
        <v>3.588E-3</v>
      </c>
      <c r="K769" s="68">
        <v>0.6</v>
      </c>
      <c r="L769" s="69"/>
      <c r="M769" s="50">
        <v>6421681099390</v>
      </c>
      <c r="N769" s="31">
        <v>94051190</v>
      </c>
    </row>
    <row r="770" spans="2:14" x14ac:dyDescent="0.2">
      <c r="B770" s="31" t="s">
        <v>1023</v>
      </c>
      <c r="C770" s="6">
        <v>90186</v>
      </c>
      <c r="D770" s="31" t="s">
        <v>892</v>
      </c>
      <c r="E770" s="31" t="s">
        <v>1544</v>
      </c>
      <c r="F770" s="80">
        <v>41.286000000000001</v>
      </c>
      <c r="G770" s="31">
        <v>23</v>
      </c>
      <c r="H770" s="31">
        <v>12</v>
      </c>
      <c r="I770" s="31">
        <v>13</v>
      </c>
      <c r="J770" s="67">
        <v>3.588E-3</v>
      </c>
      <c r="K770" s="68">
        <v>0.55000000000000004</v>
      </c>
      <c r="L770" s="69"/>
      <c r="M770" s="50">
        <v>6421681099369</v>
      </c>
      <c r="N770" s="31">
        <v>94051190</v>
      </c>
    </row>
    <row r="771" spans="2:14" x14ac:dyDescent="0.2">
      <c r="B771" s="31" t="s">
        <v>1023</v>
      </c>
      <c r="C771" s="6">
        <v>90188</v>
      </c>
      <c r="D771" s="31" t="s">
        <v>893</v>
      </c>
      <c r="E771" s="31" t="s">
        <v>1544</v>
      </c>
      <c r="F771" s="80">
        <v>41.286000000000001</v>
      </c>
      <c r="G771" s="31">
        <v>23</v>
      </c>
      <c r="H771" s="31">
        <v>12</v>
      </c>
      <c r="I771" s="31">
        <v>13</v>
      </c>
      <c r="J771" s="67">
        <v>3.588E-3</v>
      </c>
      <c r="K771" s="68">
        <v>0.6</v>
      </c>
      <c r="L771" s="69"/>
      <c r="M771" s="50">
        <v>6421681099383</v>
      </c>
      <c r="N771" s="31">
        <v>94051190</v>
      </c>
    </row>
    <row r="772" spans="2:14" x14ac:dyDescent="0.2">
      <c r="B772" s="31" t="s">
        <v>1023</v>
      </c>
      <c r="C772" s="6">
        <v>90185</v>
      </c>
      <c r="D772" s="31" t="s">
        <v>891</v>
      </c>
      <c r="E772" s="31" t="s">
        <v>1544</v>
      </c>
      <c r="F772" s="80">
        <v>40.645500000000006</v>
      </c>
      <c r="G772" s="31">
        <v>23</v>
      </c>
      <c r="H772" s="31">
        <v>12</v>
      </c>
      <c r="I772" s="31">
        <v>13</v>
      </c>
      <c r="J772" s="67">
        <v>3.588E-3</v>
      </c>
      <c r="K772" s="68">
        <v>0.55000000000000004</v>
      </c>
      <c r="L772" s="69"/>
      <c r="M772" s="50">
        <v>6421681099352</v>
      </c>
      <c r="N772" s="31">
        <v>94051190</v>
      </c>
    </row>
    <row r="773" spans="2:14" x14ac:dyDescent="0.2">
      <c r="B773" s="31" t="s">
        <v>1023</v>
      </c>
      <c r="C773" s="6">
        <v>9960</v>
      </c>
      <c r="D773" s="31" t="s">
        <v>859</v>
      </c>
      <c r="E773" s="31" t="s">
        <v>1544</v>
      </c>
      <c r="F773" s="80">
        <v>33.442500000000003</v>
      </c>
      <c r="G773" s="31">
        <v>20</v>
      </c>
      <c r="H773" s="31">
        <v>16</v>
      </c>
      <c r="I773" s="31">
        <v>26</v>
      </c>
      <c r="J773" s="67">
        <v>8.3199999999999993E-3</v>
      </c>
      <c r="K773" s="68">
        <v>1</v>
      </c>
      <c r="L773" s="69"/>
      <c r="M773" s="50">
        <v>6421681046073</v>
      </c>
      <c r="N773" s="31">
        <v>94051990</v>
      </c>
    </row>
    <row r="774" spans="2:14" x14ac:dyDescent="0.2">
      <c r="B774" s="31" t="s">
        <v>1023</v>
      </c>
      <c r="C774" s="6">
        <v>9959</v>
      </c>
      <c r="D774" s="31" t="s">
        <v>860</v>
      </c>
      <c r="E774" s="31" t="s">
        <v>1544</v>
      </c>
      <c r="F774" s="80">
        <v>33.442500000000003</v>
      </c>
      <c r="G774" s="31">
        <v>15.5</v>
      </c>
      <c r="H774" s="31">
        <v>15.5</v>
      </c>
      <c r="I774" s="31">
        <v>27</v>
      </c>
      <c r="J774" s="67">
        <v>6.4867500000000003E-3</v>
      </c>
      <c r="K774" s="68">
        <v>1.1000000000000001</v>
      </c>
      <c r="L774" s="69"/>
      <c r="M774" s="50">
        <v>6421681046066</v>
      </c>
      <c r="N774" s="31">
        <v>94051990</v>
      </c>
    </row>
    <row r="775" spans="2:14" x14ac:dyDescent="0.2">
      <c r="B775" s="31" t="s">
        <v>1023</v>
      </c>
      <c r="C775" s="41">
        <v>90639</v>
      </c>
      <c r="D775" s="74" t="s">
        <v>1355</v>
      </c>
      <c r="E775" s="31" t="s">
        <v>1544</v>
      </c>
      <c r="F775" s="80">
        <v>62.716499999999996</v>
      </c>
      <c r="G775" s="31">
        <v>12.5</v>
      </c>
      <c r="H775" s="31">
        <v>9</v>
      </c>
      <c r="I775" s="31">
        <v>23</v>
      </c>
      <c r="J775" s="67">
        <v>2.5875E-3</v>
      </c>
      <c r="K775" s="68">
        <v>10.1</v>
      </c>
      <c r="L775" s="69">
        <v>45576</v>
      </c>
      <c r="M775" s="50">
        <v>6421681148685</v>
      </c>
      <c r="N775" s="31">
        <v>94051190</v>
      </c>
    </row>
    <row r="776" spans="2:14" x14ac:dyDescent="0.2">
      <c r="B776" s="31" t="s">
        <v>1023</v>
      </c>
      <c r="C776" s="41">
        <v>90638</v>
      </c>
      <c r="D776" s="74" t="s">
        <v>1356</v>
      </c>
      <c r="E776" s="31" t="s">
        <v>1544</v>
      </c>
      <c r="F776" s="80">
        <v>44.120999999999995</v>
      </c>
      <c r="G776" s="31">
        <v>13</v>
      </c>
      <c r="H776" s="31">
        <v>11.2</v>
      </c>
      <c r="I776" s="31">
        <v>12.5</v>
      </c>
      <c r="J776" s="67">
        <v>1.82E-3</v>
      </c>
      <c r="K776" s="68">
        <v>6.4</v>
      </c>
      <c r="L776" s="69">
        <v>45576</v>
      </c>
      <c r="M776" s="50">
        <v>6421681148661</v>
      </c>
      <c r="N776" s="31">
        <v>94051190</v>
      </c>
    </row>
    <row r="777" spans="2:14" x14ac:dyDescent="0.2">
      <c r="B777" s="31" t="s">
        <v>1023</v>
      </c>
      <c r="C777" s="6">
        <v>9818</v>
      </c>
      <c r="D777" s="31" t="s">
        <v>611</v>
      </c>
      <c r="E777" s="31" t="s">
        <v>1544</v>
      </c>
      <c r="F777" s="80">
        <v>80.51400000000001</v>
      </c>
      <c r="G777" s="31">
        <v>12.5</v>
      </c>
      <c r="H777" s="31">
        <v>12.5</v>
      </c>
      <c r="I777" s="31">
        <v>35.5</v>
      </c>
      <c r="J777" s="67">
        <v>5.5468749999999997E-3</v>
      </c>
      <c r="K777" s="68">
        <v>1.266</v>
      </c>
      <c r="L777" s="69"/>
      <c r="M777" s="50">
        <v>6421681026181</v>
      </c>
      <c r="N777" s="31">
        <v>94051990</v>
      </c>
    </row>
    <row r="778" spans="2:14" x14ac:dyDescent="0.2">
      <c r="B778" s="31" t="s">
        <v>1023</v>
      </c>
      <c r="C778" s="6">
        <v>9210</v>
      </c>
      <c r="D778" s="31" t="s">
        <v>612</v>
      </c>
      <c r="E778" s="31" t="s">
        <v>1544</v>
      </c>
      <c r="F778" s="80">
        <v>80.51400000000001</v>
      </c>
      <c r="G778" s="31">
        <v>12.5</v>
      </c>
      <c r="H778" s="31">
        <v>12.5</v>
      </c>
      <c r="I778" s="31">
        <v>35</v>
      </c>
      <c r="J778" s="67">
        <v>5.4687499999999997E-3</v>
      </c>
      <c r="K778" s="68">
        <v>1.1000000000000001</v>
      </c>
      <c r="L778" s="69"/>
      <c r="M778" s="50">
        <v>6421681030911</v>
      </c>
      <c r="N778" s="31">
        <v>94051990</v>
      </c>
    </row>
    <row r="779" spans="2:14" x14ac:dyDescent="0.2">
      <c r="B779" s="31" t="s">
        <v>1023</v>
      </c>
      <c r="C779" s="6">
        <v>9951</v>
      </c>
      <c r="D779" s="31" t="s">
        <v>861</v>
      </c>
      <c r="E779" s="31" t="s">
        <v>1544</v>
      </c>
      <c r="F779" s="80">
        <v>59.4405</v>
      </c>
      <c r="G779" s="31">
        <v>22</v>
      </c>
      <c r="H779" s="31">
        <v>16.8</v>
      </c>
      <c r="I779" s="31">
        <v>31</v>
      </c>
      <c r="J779" s="67">
        <v>1.14576E-2</v>
      </c>
      <c r="K779" s="68">
        <v>1.64</v>
      </c>
      <c r="L779" s="69"/>
      <c r="M779" s="50">
        <v>6421681045984</v>
      </c>
      <c r="N779" s="31">
        <v>94051990</v>
      </c>
    </row>
    <row r="780" spans="2:14" x14ac:dyDescent="0.2">
      <c r="B780" s="31" t="s">
        <v>1023</v>
      </c>
      <c r="C780" s="6">
        <v>9953</v>
      </c>
      <c r="D780" s="31" t="s">
        <v>863</v>
      </c>
      <c r="E780" s="31" t="s">
        <v>1544</v>
      </c>
      <c r="F780" s="80">
        <v>55.755000000000003</v>
      </c>
      <c r="G780" s="31">
        <v>16.5</v>
      </c>
      <c r="H780" s="31">
        <v>16.5</v>
      </c>
      <c r="I780" s="31">
        <v>32</v>
      </c>
      <c r="J780" s="67">
        <v>8.7119999999999993E-3</v>
      </c>
      <c r="K780" s="68">
        <v>1.4</v>
      </c>
      <c r="L780" s="69"/>
      <c r="M780" s="50">
        <v>6421681046004</v>
      </c>
      <c r="N780" s="31">
        <v>94051990</v>
      </c>
    </row>
    <row r="781" spans="2:14" x14ac:dyDescent="0.2">
      <c r="B781" s="31" t="s">
        <v>1023</v>
      </c>
      <c r="C781" s="6">
        <v>9961</v>
      </c>
      <c r="D781" s="31" t="s">
        <v>862</v>
      </c>
      <c r="E781" s="31" t="s">
        <v>1544</v>
      </c>
      <c r="F781" s="80">
        <v>107.8035</v>
      </c>
      <c r="G781" s="31">
        <v>21</v>
      </c>
      <c r="H781" s="31">
        <v>20</v>
      </c>
      <c r="I781" s="31">
        <v>32</v>
      </c>
      <c r="J781" s="67">
        <v>1.3440000000000001E-2</v>
      </c>
      <c r="K781" s="68">
        <v>3.1</v>
      </c>
      <c r="L781" s="69"/>
      <c r="M781" s="50">
        <v>6421681046080</v>
      </c>
      <c r="N781" s="31">
        <v>94051990</v>
      </c>
    </row>
    <row r="782" spans="2:14" x14ac:dyDescent="0.2">
      <c r="B782" s="31" t="s">
        <v>1023</v>
      </c>
      <c r="C782" s="6">
        <v>9952</v>
      </c>
      <c r="D782" s="31" t="s">
        <v>864</v>
      </c>
      <c r="E782" s="31" t="s">
        <v>1544</v>
      </c>
      <c r="F782" s="80">
        <v>55.755000000000003</v>
      </c>
      <c r="G782" s="31">
        <v>16</v>
      </c>
      <c r="H782" s="31">
        <v>16</v>
      </c>
      <c r="I782" s="31">
        <v>27</v>
      </c>
      <c r="J782" s="67">
        <v>6.9119999999999997E-3</v>
      </c>
      <c r="K782" s="68">
        <v>1.4</v>
      </c>
      <c r="L782" s="69"/>
      <c r="M782" s="50">
        <v>6421681045991</v>
      </c>
      <c r="N782" s="31">
        <v>94051990</v>
      </c>
    </row>
    <row r="783" spans="2:14" x14ac:dyDescent="0.2">
      <c r="B783" s="31" t="s">
        <v>1023</v>
      </c>
      <c r="C783" s="42">
        <v>90640</v>
      </c>
      <c r="D783" s="74" t="s">
        <v>1357</v>
      </c>
      <c r="E783" s="31" t="s">
        <v>1544</v>
      </c>
      <c r="F783" s="80">
        <v>47.25</v>
      </c>
      <c r="G783" s="31">
        <v>17.5</v>
      </c>
      <c r="H783" s="31">
        <v>15.5</v>
      </c>
      <c r="I783" s="31">
        <v>23.5</v>
      </c>
      <c r="J783" s="67">
        <v>6.3743749999999998E-3</v>
      </c>
      <c r="K783" s="68">
        <v>0.9</v>
      </c>
      <c r="L783" s="69">
        <v>45555</v>
      </c>
      <c r="M783" s="50">
        <v>6421681148708</v>
      </c>
      <c r="N783" s="31">
        <v>94052990</v>
      </c>
    </row>
    <row r="784" spans="2:14" x14ac:dyDescent="0.2">
      <c r="B784" s="31" t="s">
        <v>1023</v>
      </c>
      <c r="C784" s="42">
        <v>90641</v>
      </c>
      <c r="D784" s="74" t="s">
        <v>1358</v>
      </c>
      <c r="E784" s="31" t="s">
        <v>1544</v>
      </c>
      <c r="F784" s="80">
        <v>47.25</v>
      </c>
      <c r="G784" s="31">
        <v>18.5</v>
      </c>
      <c r="H784" s="31">
        <v>18.5</v>
      </c>
      <c r="I784" s="31">
        <v>20</v>
      </c>
      <c r="J784" s="67">
        <v>6.8450000000000004E-3</v>
      </c>
      <c r="K784" s="68">
        <v>1.2</v>
      </c>
      <c r="L784" s="69">
        <v>45555</v>
      </c>
      <c r="M784" s="50">
        <v>6421681148722</v>
      </c>
      <c r="N784" s="31">
        <v>94052990</v>
      </c>
    </row>
    <row r="785" spans="2:14" x14ac:dyDescent="0.2">
      <c r="B785" s="31" t="s">
        <v>1023</v>
      </c>
      <c r="C785" s="42">
        <v>90642</v>
      </c>
      <c r="D785" s="74" t="s">
        <v>1359</v>
      </c>
      <c r="E785" s="31" t="s">
        <v>1544</v>
      </c>
      <c r="F785" s="80">
        <v>63.945</v>
      </c>
      <c r="G785" s="31">
        <v>15</v>
      </c>
      <c r="H785" s="31">
        <v>15.5</v>
      </c>
      <c r="I785" s="31">
        <v>51</v>
      </c>
      <c r="J785" s="67">
        <v>1.18575E-2</v>
      </c>
      <c r="K785" s="68">
        <v>1.3</v>
      </c>
      <c r="L785" s="69">
        <v>45555</v>
      </c>
      <c r="M785" s="50">
        <v>6421681148746</v>
      </c>
      <c r="N785" s="31">
        <v>94054039</v>
      </c>
    </row>
    <row r="786" spans="2:14" x14ac:dyDescent="0.2">
      <c r="B786" s="31" t="s">
        <v>1023</v>
      </c>
      <c r="C786" s="42">
        <v>90643</v>
      </c>
      <c r="D786" s="74" t="s">
        <v>1360</v>
      </c>
      <c r="E786" s="31" t="s">
        <v>1544</v>
      </c>
      <c r="F786" s="80">
        <v>98.742000000000004</v>
      </c>
      <c r="G786" s="31">
        <v>15</v>
      </c>
      <c r="H786" s="31">
        <v>15.5</v>
      </c>
      <c r="I786" s="31">
        <v>81</v>
      </c>
      <c r="J786" s="67">
        <v>1.8832499999999999E-2</v>
      </c>
      <c r="K786" s="68">
        <v>1.9</v>
      </c>
      <c r="L786" s="69">
        <v>45555</v>
      </c>
      <c r="M786" s="50">
        <v>6421681148760</v>
      </c>
      <c r="N786" s="31">
        <v>94054990</v>
      </c>
    </row>
    <row r="787" spans="2:14" x14ac:dyDescent="0.2">
      <c r="B787" s="31" t="s">
        <v>1023</v>
      </c>
      <c r="C787" s="6">
        <v>90207</v>
      </c>
      <c r="D787" s="31" t="s">
        <v>923</v>
      </c>
      <c r="E787" s="31" t="s">
        <v>1544</v>
      </c>
      <c r="F787" s="80">
        <v>30.135000000000005</v>
      </c>
      <c r="G787" s="31">
        <v>19</v>
      </c>
      <c r="H787" s="31">
        <v>11.5</v>
      </c>
      <c r="I787" s="31">
        <v>22</v>
      </c>
      <c r="J787" s="67">
        <v>4.8069999999999996E-3</v>
      </c>
      <c r="K787" s="68">
        <v>0.35</v>
      </c>
      <c r="L787" s="69"/>
      <c r="M787" s="50">
        <v>6421681105008</v>
      </c>
      <c r="N787" s="31">
        <v>94051990</v>
      </c>
    </row>
    <row r="788" spans="2:14" x14ac:dyDescent="0.2">
      <c r="B788" s="31" t="s">
        <v>1023</v>
      </c>
      <c r="C788" s="6">
        <v>90205</v>
      </c>
      <c r="D788" s="31" t="s">
        <v>921</v>
      </c>
      <c r="E788" s="31" t="s">
        <v>1544</v>
      </c>
      <c r="F788" s="80">
        <v>39.490500000000004</v>
      </c>
      <c r="G788" s="31">
        <v>19</v>
      </c>
      <c r="H788" s="31">
        <v>11.5</v>
      </c>
      <c r="I788" s="31">
        <v>22</v>
      </c>
      <c r="J788" s="67">
        <v>4.8069999999999996E-3</v>
      </c>
      <c r="K788" s="68">
        <v>0.35</v>
      </c>
      <c r="L788" s="69"/>
      <c r="M788" s="50">
        <v>6421681104988</v>
      </c>
      <c r="N788" s="31">
        <v>94051990</v>
      </c>
    </row>
    <row r="789" spans="2:14" x14ac:dyDescent="0.2">
      <c r="B789" s="31" t="s">
        <v>1023</v>
      </c>
      <c r="C789" s="6">
        <v>90206</v>
      </c>
      <c r="D789" s="31" t="s">
        <v>922</v>
      </c>
      <c r="E789" s="31" t="s">
        <v>1544</v>
      </c>
      <c r="F789" s="80">
        <v>39.490500000000004</v>
      </c>
      <c r="G789" s="31">
        <v>19</v>
      </c>
      <c r="H789" s="31">
        <v>11.5</v>
      </c>
      <c r="I789" s="31">
        <v>22</v>
      </c>
      <c r="J789" s="67">
        <v>4.8069999999999996E-3</v>
      </c>
      <c r="K789" s="68">
        <v>0.35</v>
      </c>
      <c r="L789" s="69"/>
      <c r="M789" s="50">
        <v>6421681104995</v>
      </c>
      <c r="N789" s="31">
        <v>94051990</v>
      </c>
    </row>
    <row r="790" spans="2:14" x14ac:dyDescent="0.2">
      <c r="B790" s="31" t="s">
        <v>1023</v>
      </c>
      <c r="C790" s="57">
        <v>90517</v>
      </c>
      <c r="D790" s="31" t="s">
        <v>919</v>
      </c>
      <c r="E790" s="31" t="s">
        <v>1544</v>
      </c>
      <c r="F790" s="80">
        <v>45.444000000000003</v>
      </c>
      <c r="G790" s="31">
        <v>12.5</v>
      </c>
      <c r="H790" s="31">
        <v>9.5</v>
      </c>
      <c r="I790" s="31">
        <v>18</v>
      </c>
      <c r="J790" s="67">
        <v>2.1375000000000001E-3</v>
      </c>
      <c r="K790" s="68">
        <v>0.68</v>
      </c>
      <c r="L790" s="69"/>
      <c r="M790" s="50">
        <v>6421681125822</v>
      </c>
      <c r="N790" s="31">
        <v>94051990</v>
      </c>
    </row>
    <row r="791" spans="2:14" x14ac:dyDescent="0.2">
      <c r="B791" s="31" t="s">
        <v>1023</v>
      </c>
      <c r="C791" s="57">
        <v>90518</v>
      </c>
      <c r="D791" s="31" t="s">
        <v>920</v>
      </c>
      <c r="E791" s="31" t="s">
        <v>1544</v>
      </c>
      <c r="F791" s="80">
        <v>52.899000000000001</v>
      </c>
      <c r="G791" s="31">
        <v>12.5</v>
      </c>
      <c r="H791" s="31">
        <v>9.5</v>
      </c>
      <c r="I791" s="31">
        <v>24.5</v>
      </c>
      <c r="J791" s="67">
        <v>2.9093750000000001E-3</v>
      </c>
      <c r="K791" s="68">
        <v>0.88</v>
      </c>
      <c r="L791" s="69"/>
      <c r="M791" s="50">
        <v>6421681125839</v>
      </c>
      <c r="N791" s="31">
        <v>94051990</v>
      </c>
    </row>
    <row r="792" spans="2:14" x14ac:dyDescent="0.2">
      <c r="B792" s="31" t="s">
        <v>1023</v>
      </c>
      <c r="C792" s="57">
        <v>90519</v>
      </c>
      <c r="D792" s="31" t="s">
        <v>1531</v>
      </c>
      <c r="E792" s="31" t="s">
        <v>1544</v>
      </c>
      <c r="F792" s="80">
        <v>32.991</v>
      </c>
      <c r="G792" s="31">
        <v>9.5</v>
      </c>
      <c r="H792" s="31">
        <v>9.5</v>
      </c>
      <c r="I792" s="31">
        <v>12</v>
      </c>
      <c r="J792" s="67">
        <v>1.083E-3</v>
      </c>
      <c r="K792" s="68">
        <v>0.35</v>
      </c>
      <c r="L792" s="69"/>
      <c r="M792" s="50">
        <v>6421681125846</v>
      </c>
      <c r="N792" s="31">
        <v>94051990</v>
      </c>
    </row>
    <row r="793" spans="2:14" x14ac:dyDescent="0.2">
      <c r="B793" s="31" t="s">
        <v>1023</v>
      </c>
      <c r="C793" s="6">
        <v>9155</v>
      </c>
      <c r="D793" s="31" t="s">
        <v>596</v>
      </c>
      <c r="E793" s="31" t="s">
        <v>1544</v>
      </c>
      <c r="F793" s="80">
        <v>29.694000000000003</v>
      </c>
      <c r="G793" s="31">
        <v>19.8</v>
      </c>
      <c r="H793" s="31">
        <v>16.3</v>
      </c>
      <c r="I793" s="31">
        <v>23</v>
      </c>
      <c r="J793" s="67">
        <v>7.4230200000000007E-3</v>
      </c>
      <c r="K793" s="68">
        <v>0.6</v>
      </c>
      <c r="L793" s="69"/>
      <c r="M793" s="50">
        <v>6421681059448</v>
      </c>
      <c r="N793" s="31">
        <v>94051990</v>
      </c>
    </row>
    <row r="794" spans="2:14" x14ac:dyDescent="0.2">
      <c r="B794" s="31" t="s">
        <v>1023</v>
      </c>
      <c r="C794" s="6">
        <v>9154</v>
      </c>
      <c r="D794" s="31" t="s">
        <v>597</v>
      </c>
      <c r="E794" s="31" t="s">
        <v>1544</v>
      </c>
      <c r="F794" s="80">
        <v>29.694000000000003</v>
      </c>
      <c r="G794" s="31">
        <v>19.8</v>
      </c>
      <c r="H794" s="31">
        <v>16.3</v>
      </c>
      <c r="I794" s="31">
        <v>23</v>
      </c>
      <c r="J794" s="67">
        <v>7.4230200000000007E-3</v>
      </c>
      <c r="K794" s="68">
        <v>0.06</v>
      </c>
      <c r="L794" s="69"/>
      <c r="M794" s="50">
        <v>6421681059431</v>
      </c>
      <c r="N794" s="31">
        <v>94051990</v>
      </c>
    </row>
    <row r="795" spans="2:14" x14ac:dyDescent="0.2">
      <c r="B795" s="31" t="s">
        <v>1023</v>
      </c>
      <c r="C795" s="6">
        <v>9158</v>
      </c>
      <c r="D795" s="31" t="s">
        <v>598</v>
      </c>
      <c r="E795" s="31" t="s">
        <v>1544</v>
      </c>
      <c r="F795" s="80">
        <v>222.87299999999999</v>
      </c>
      <c r="G795" s="31">
        <v>66</v>
      </c>
      <c r="H795" s="31">
        <v>3.5</v>
      </c>
      <c r="I795" s="31">
        <v>27.5</v>
      </c>
      <c r="J795" s="67">
        <v>6.3524999999999996E-3</v>
      </c>
      <c r="K795" s="68">
        <v>4.4000000000000004</v>
      </c>
      <c r="L795" s="69"/>
      <c r="M795" s="50">
        <v>6421681059479</v>
      </c>
      <c r="N795" s="31">
        <v>94051990</v>
      </c>
    </row>
    <row r="796" spans="2:14" x14ac:dyDescent="0.2">
      <c r="B796" s="31" t="s">
        <v>1023</v>
      </c>
      <c r="C796" s="6">
        <v>9157</v>
      </c>
      <c r="D796" s="31" t="s">
        <v>599</v>
      </c>
      <c r="E796" s="31" t="s">
        <v>1544</v>
      </c>
      <c r="F796" s="80">
        <v>57.361499999999999</v>
      </c>
      <c r="G796" s="31">
        <v>21.5</v>
      </c>
      <c r="H796" s="31">
        <v>16.3</v>
      </c>
      <c r="I796" s="31">
        <v>33.5</v>
      </c>
      <c r="J796" s="67">
        <v>1.1740074999999999E-2</v>
      </c>
      <c r="K796" s="68">
        <v>1.08</v>
      </c>
      <c r="L796" s="69"/>
      <c r="M796" s="50">
        <v>6421681059462</v>
      </c>
      <c r="N796" s="31">
        <v>94051990</v>
      </c>
    </row>
    <row r="797" spans="2:14" x14ac:dyDescent="0.2">
      <c r="B797" s="31" t="s">
        <v>1023</v>
      </c>
      <c r="C797" s="6">
        <v>9156</v>
      </c>
      <c r="D797" s="31" t="s">
        <v>600</v>
      </c>
      <c r="E797" s="31" t="s">
        <v>1544</v>
      </c>
      <c r="F797" s="80">
        <v>30.765000000000001</v>
      </c>
      <c r="G797" s="31">
        <v>19.8</v>
      </c>
      <c r="H797" s="31">
        <v>16.3</v>
      </c>
      <c r="I797" s="31">
        <v>78</v>
      </c>
      <c r="J797" s="67">
        <v>2.517372E-2</v>
      </c>
      <c r="K797" s="68">
        <v>0.9</v>
      </c>
      <c r="L797" s="69"/>
      <c r="M797" s="50">
        <v>6421681059455</v>
      </c>
      <c r="N797" s="31">
        <v>94051990</v>
      </c>
    </row>
    <row r="798" spans="2:14" x14ac:dyDescent="0.2">
      <c r="B798" s="31" t="s">
        <v>1023</v>
      </c>
      <c r="C798" s="6">
        <v>90279</v>
      </c>
      <c r="D798" s="31" t="s">
        <v>924</v>
      </c>
      <c r="E798" s="31" t="s">
        <v>1544</v>
      </c>
      <c r="F798" s="80">
        <v>73.153500000000008</v>
      </c>
      <c r="G798" s="31">
        <v>10.7</v>
      </c>
      <c r="H798" s="31">
        <v>11.7</v>
      </c>
      <c r="I798" s="31">
        <v>12.5</v>
      </c>
      <c r="J798" s="67">
        <v>1.5648749999999999E-3</v>
      </c>
      <c r="K798" s="68">
        <v>0.36</v>
      </c>
      <c r="L798" s="69"/>
      <c r="M798" s="50">
        <v>6421681107682</v>
      </c>
      <c r="N798" s="31">
        <v>94051190</v>
      </c>
    </row>
    <row r="799" spans="2:14" x14ac:dyDescent="0.2">
      <c r="B799" s="31" t="s">
        <v>1023</v>
      </c>
      <c r="C799" s="6">
        <v>90280</v>
      </c>
      <c r="D799" s="31" t="s">
        <v>925</v>
      </c>
      <c r="E799" s="31" t="s">
        <v>1544</v>
      </c>
      <c r="F799" s="80">
        <v>112.40250000000002</v>
      </c>
      <c r="G799" s="31">
        <v>14.5</v>
      </c>
      <c r="H799" s="31">
        <v>14</v>
      </c>
      <c r="I799" s="31">
        <v>79</v>
      </c>
      <c r="J799" s="67">
        <v>1.6036999999999999E-2</v>
      </c>
      <c r="K799" s="68">
        <v>1.26</v>
      </c>
      <c r="L799" s="69"/>
      <c r="M799" s="50">
        <v>6421681107699</v>
      </c>
      <c r="N799" s="31">
        <v>94051990</v>
      </c>
    </row>
    <row r="800" spans="2:14" x14ac:dyDescent="0.2">
      <c r="B800" s="31" t="s">
        <v>1023</v>
      </c>
      <c r="C800" s="6">
        <v>9236</v>
      </c>
      <c r="D800" s="31" t="s">
        <v>605</v>
      </c>
      <c r="E800" s="31" t="s">
        <v>1544</v>
      </c>
      <c r="F800" s="80">
        <v>52.247999999999998</v>
      </c>
      <c r="G800" s="31">
        <v>12.5</v>
      </c>
      <c r="H800" s="31">
        <v>12.5</v>
      </c>
      <c r="I800" s="31">
        <v>8.5</v>
      </c>
      <c r="J800" s="67">
        <v>1.3281250000000001E-3</v>
      </c>
      <c r="K800" s="68">
        <v>0.7</v>
      </c>
      <c r="L800" s="69"/>
      <c r="M800" s="50">
        <v>6421681031833</v>
      </c>
      <c r="N800" s="31">
        <v>94051990</v>
      </c>
    </row>
    <row r="801" spans="2:14" x14ac:dyDescent="0.2">
      <c r="B801" s="31" t="s">
        <v>1023</v>
      </c>
      <c r="C801" s="6">
        <v>9385</v>
      </c>
      <c r="D801" s="31" t="s">
        <v>606</v>
      </c>
      <c r="E801" s="31" t="s">
        <v>1544</v>
      </c>
      <c r="F801" s="80">
        <v>52.247999999999998</v>
      </c>
      <c r="G801" s="31">
        <v>11.5</v>
      </c>
      <c r="H801" s="31">
        <v>11.5</v>
      </c>
      <c r="I801" s="31">
        <v>15</v>
      </c>
      <c r="J801" s="67">
        <v>1.9837499999999998E-3</v>
      </c>
      <c r="K801" s="68">
        <v>0.7</v>
      </c>
      <c r="L801" s="69"/>
      <c r="M801" s="50">
        <v>6421681037170</v>
      </c>
      <c r="N801" s="31">
        <v>94051990</v>
      </c>
    </row>
    <row r="802" spans="2:14" x14ac:dyDescent="0.2">
      <c r="B802" s="31" t="s">
        <v>1023</v>
      </c>
      <c r="C802" s="6">
        <v>9386</v>
      </c>
      <c r="D802" s="31" t="s">
        <v>607</v>
      </c>
      <c r="E802" s="31" t="s">
        <v>1544</v>
      </c>
      <c r="F802" s="80">
        <v>52.247999999999998</v>
      </c>
      <c r="G802" s="31">
        <v>11.5</v>
      </c>
      <c r="H802" s="31">
        <v>11.5</v>
      </c>
      <c r="I802" s="31">
        <v>15</v>
      </c>
      <c r="J802" s="67">
        <v>1.9837499999999998E-3</v>
      </c>
      <c r="K802" s="68">
        <v>0.7</v>
      </c>
      <c r="L802" s="69"/>
      <c r="M802" s="50">
        <v>6421681037187</v>
      </c>
      <c r="N802" s="31">
        <v>94051990</v>
      </c>
    </row>
    <row r="803" spans="2:14" x14ac:dyDescent="0.2">
      <c r="B803" s="31" t="s">
        <v>1023</v>
      </c>
      <c r="C803" s="6">
        <v>9237</v>
      </c>
      <c r="D803" s="31" t="s">
        <v>608</v>
      </c>
      <c r="E803" s="31" t="s">
        <v>1544</v>
      </c>
      <c r="F803" s="80">
        <v>52.247999999999998</v>
      </c>
      <c r="G803" s="31">
        <v>12.5</v>
      </c>
      <c r="H803" s="31">
        <v>12.5</v>
      </c>
      <c r="I803" s="31">
        <v>8.5</v>
      </c>
      <c r="J803" s="67">
        <v>1.3281250000000001E-3</v>
      </c>
      <c r="K803" s="68">
        <v>0.7</v>
      </c>
      <c r="L803" s="69"/>
      <c r="M803" s="50">
        <v>6421681031840</v>
      </c>
      <c r="N803" s="31">
        <v>94051990</v>
      </c>
    </row>
    <row r="804" spans="2:14" x14ac:dyDescent="0.2">
      <c r="B804" s="31" t="s">
        <v>1023</v>
      </c>
      <c r="C804" s="6">
        <v>9820</v>
      </c>
      <c r="D804" s="31" t="s">
        <v>613</v>
      </c>
      <c r="E804" s="31" t="s">
        <v>1544</v>
      </c>
      <c r="F804" s="80">
        <v>76.188000000000002</v>
      </c>
      <c r="G804" s="31">
        <v>16.5</v>
      </c>
      <c r="H804" s="31">
        <v>16.5</v>
      </c>
      <c r="I804" s="31">
        <v>18</v>
      </c>
      <c r="J804" s="67">
        <v>4.9005000000000003E-3</v>
      </c>
      <c r="K804" s="68">
        <v>1.2869999999999999</v>
      </c>
      <c r="L804" s="69"/>
      <c r="M804" s="50">
        <v>6421681026211</v>
      </c>
      <c r="N804" s="31">
        <v>94051990</v>
      </c>
    </row>
    <row r="805" spans="2:14" x14ac:dyDescent="0.2">
      <c r="B805" s="31" t="s">
        <v>1023</v>
      </c>
      <c r="C805" s="6">
        <v>9397</v>
      </c>
      <c r="D805" s="31" t="s">
        <v>614</v>
      </c>
      <c r="E805" s="31" t="s">
        <v>1544</v>
      </c>
      <c r="F805" s="80">
        <v>110.77500000000001</v>
      </c>
      <c r="G805" s="31">
        <v>21.5</v>
      </c>
      <c r="H805" s="31">
        <v>17.5</v>
      </c>
      <c r="I805" s="31">
        <v>21</v>
      </c>
      <c r="J805" s="67">
        <v>7.9012500000000003E-3</v>
      </c>
      <c r="K805" s="68">
        <v>1.9125000000000001</v>
      </c>
      <c r="L805" s="69"/>
      <c r="M805" s="50">
        <v>6421681037293</v>
      </c>
      <c r="N805" s="31">
        <v>94051990</v>
      </c>
    </row>
    <row r="806" spans="2:14" x14ac:dyDescent="0.2">
      <c r="B806" s="31" t="s">
        <v>1023</v>
      </c>
      <c r="C806" s="8">
        <v>9600</v>
      </c>
      <c r="D806" s="31" t="s">
        <v>580</v>
      </c>
      <c r="E806" s="31" t="s">
        <v>1544</v>
      </c>
      <c r="F806" s="80">
        <v>75.9465</v>
      </c>
      <c r="G806" s="31">
        <v>29</v>
      </c>
      <c r="H806" s="31">
        <v>20</v>
      </c>
      <c r="I806" s="31">
        <v>20</v>
      </c>
      <c r="J806" s="67">
        <v>1.1599999999999999E-2</v>
      </c>
      <c r="K806" s="68">
        <v>1.5</v>
      </c>
      <c r="L806" s="69"/>
      <c r="M806" s="50">
        <v>6421681078135</v>
      </c>
      <c r="N806" s="31">
        <v>94051990</v>
      </c>
    </row>
    <row r="807" spans="2:14" x14ac:dyDescent="0.2">
      <c r="B807" s="31" t="s">
        <v>1023</v>
      </c>
      <c r="C807" s="8">
        <v>9634</v>
      </c>
      <c r="D807" s="31" t="s">
        <v>583</v>
      </c>
      <c r="E807" s="31" t="s">
        <v>1544</v>
      </c>
      <c r="F807" s="80">
        <v>120.23550000000002</v>
      </c>
      <c r="G807" s="31">
        <v>65</v>
      </c>
      <c r="H807" s="31">
        <v>26</v>
      </c>
      <c r="I807" s="31">
        <v>20</v>
      </c>
      <c r="J807" s="67">
        <v>3.3799999999999997E-2</v>
      </c>
      <c r="K807" s="68">
        <v>1.4</v>
      </c>
      <c r="L807" s="69"/>
      <c r="M807" s="50">
        <v>6421681078166</v>
      </c>
      <c r="N807" s="31">
        <v>94052190</v>
      </c>
    </row>
    <row r="808" spans="2:14" x14ac:dyDescent="0.2">
      <c r="B808" s="31" t="s">
        <v>1023</v>
      </c>
      <c r="C808" s="8">
        <v>9633</v>
      </c>
      <c r="D808" s="31" t="s">
        <v>582</v>
      </c>
      <c r="E808" s="31" t="s">
        <v>1544</v>
      </c>
      <c r="F808" s="80">
        <v>71.725500000000011</v>
      </c>
      <c r="G808" s="31">
        <v>63</v>
      </c>
      <c r="H808" s="31">
        <v>42</v>
      </c>
      <c r="I808" s="31">
        <v>50</v>
      </c>
      <c r="J808" s="67">
        <v>0.1323</v>
      </c>
      <c r="K808" s="68">
        <v>1.6</v>
      </c>
      <c r="L808" s="69"/>
      <c r="M808" s="50">
        <v>6421681078159</v>
      </c>
      <c r="N808" s="31">
        <v>94051190</v>
      </c>
    </row>
    <row r="809" spans="2:14" x14ac:dyDescent="0.2">
      <c r="B809" s="31" t="s">
        <v>1023</v>
      </c>
      <c r="C809" s="8">
        <v>9632</v>
      </c>
      <c r="D809" s="31" t="s">
        <v>581</v>
      </c>
      <c r="E809" s="31" t="s">
        <v>1544</v>
      </c>
      <c r="F809" s="80">
        <v>76.692000000000007</v>
      </c>
      <c r="G809" s="31">
        <v>63</v>
      </c>
      <c r="H809" s="31">
        <v>42</v>
      </c>
      <c r="I809" s="31">
        <v>30</v>
      </c>
      <c r="J809" s="67">
        <v>7.9380000000000006E-2</v>
      </c>
      <c r="K809" s="68">
        <v>1.5</v>
      </c>
      <c r="L809" s="69"/>
      <c r="M809" s="50">
        <v>6421681078142</v>
      </c>
      <c r="N809" s="31">
        <v>94051990</v>
      </c>
    </row>
    <row r="810" spans="2:14" x14ac:dyDescent="0.2">
      <c r="B810" s="31" t="s">
        <v>1023</v>
      </c>
      <c r="C810" s="6">
        <v>9675</v>
      </c>
      <c r="D810" s="31" t="s">
        <v>627</v>
      </c>
      <c r="E810" s="31" t="s">
        <v>1544</v>
      </c>
      <c r="F810" s="80">
        <v>36.256500000000003</v>
      </c>
      <c r="G810" s="31">
        <v>20</v>
      </c>
      <c r="H810" s="31">
        <v>15.5</v>
      </c>
      <c r="I810" s="31">
        <v>31.5</v>
      </c>
      <c r="J810" s="67">
        <v>9.7649999999999994E-3</v>
      </c>
      <c r="K810" s="68">
        <v>1.2</v>
      </c>
      <c r="L810" s="69"/>
      <c r="M810" s="50">
        <v>6421681077909</v>
      </c>
      <c r="N810" s="31">
        <v>94051990</v>
      </c>
    </row>
    <row r="811" spans="2:14" x14ac:dyDescent="0.2">
      <c r="B811" s="31" t="s">
        <v>1023</v>
      </c>
      <c r="C811" s="6">
        <v>9674</v>
      </c>
      <c r="D811" s="31" t="s">
        <v>626</v>
      </c>
      <c r="E811" s="31" t="s">
        <v>1544</v>
      </c>
      <c r="F811" s="80">
        <v>36.256500000000003</v>
      </c>
      <c r="G811" s="31">
        <v>20</v>
      </c>
      <c r="H811" s="31">
        <v>15.5</v>
      </c>
      <c r="I811" s="31">
        <v>30</v>
      </c>
      <c r="J811" s="67">
        <v>9.2999999999999992E-3</v>
      </c>
      <c r="K811" s="68">
        <v>1.3</v>
      </c>
      <c r="L811" s="69"/>
      <c r="M811" s="50">
        <v>6421681077893</v>
      </c>
      <c r="N811" s="31">
        <v>94051990</v>
      </c>
    </row>
    <row r="812" spans="2:14" x14ac:dyDescent="0.2">
      <c r="B812" s="31" t="s">
        <v>1023</v>
      </c>
      <c r="C812" s="6">
        <v>9711</v>
      </c>
      <c r="D812" s="31" t="s">
        <v>630</v>
      </c>
      <c r="E812" s="31" t="s">
        <v>1544</v>
      </c>
      <c r="F812" s="80">
        <v>62.086500000000001</v>
      </c>
      <c r="G812" s="31">
        <v>20</v>
      </c>
      <c r="H812" s="31">
        <v>15.5</v>
      </c>
      <c r="I812" s="31">
        <v>36</v>
      </c>
      <c r="J812" s="67">
        <v>1.116E-2</v>
      </c>
      <c r="K812" s="68">
        <v>1.53</v>
      </c>
      <c r="L812" s="69"/>
      <c r="M812" s="50">
        <v>6421681077930</v>
      </c>
      <c r="N812" s="31">
        <v>94052190</v>
      </c>
    </row>
    <row r="813" spans="2:14" x14ac:dyDescent="0.2">
      <c r="B813" s="31" t="s">
        <v>1023</v>
      </c>
      <c r="C813" s="6">
        <v>9710</v>
      </c>
      <c r="D813" s="31" t="s">
        <v>629</v>
      </c>
      <c r="E813" s="31" t="s">
        <v>1544</v>
      </c>
      <c r="F813" s="80">
        <v>36.256500000000003</v>
      </c>
      <c r="G813" s="31">
        <v>17.8</v>
      </c>
      <c r="H813" s="31">
        <v>16.8</v>
      </c>
      <c r="I813" s="31">
        <v>36.799999999999997</v>
      </c>
      <c r="J813" s="67">
        <v>1.1004672E-2</v>
      </c>
      <c r="K813" s="68">
        <v>0.98</v>
      </c>
      <c r="L813" s="69"/>
      <c r="M813" s="50">
        <v>6421681077916</v>
      </c>
      <c r="N813" s="31">
        <v>94051990</v>
      </c>
    </row>
    <row r="814" spans="2:14" x14ac:dyDescent="0.2">
      <c r="B814" s="31" t="s">
        <v>1023</v>
      </c>
      <c r="C814" s="6">
        <v>9676</v>
      </c>
      <c r="D814" s="31" t="s">
        <v>628</v>
      </c>
      <c r="E814" s="31" t="s">
        <v>1544</v>
      </c>
      <c r="F814" s="80">
        <v>38.734500000000004</v>
      </c>
      <c r="G814" s="31">
        <v>18</v>
      </c>
      <c r="H814" s="31">
        <v>15.5</v>
      </c>
      <c r="I814" s="31">
        <v>30.5</v>
      </c>
      <c r="J814" s="67">
        <v>8.5094999999999997E-3</v>
      </c>
      <c r="K814" s="68">
        <v>1.3</v>
      </c>
      <c r="L814" s="69"/>
      <c r="M814" s="50">
        <v>6421681077923</v>
      </c>
      <c r="N814" s="31">
        <v>94051990</v>
      </c>
    </row>
    <row r="815" spans="2:14" x14ac:dyDescent="0.2">
      <c r="B815" s="31" t="s">
        <v>1023</v>
      </c>
      <c r="C815" s="6">
        <v>90183</v>
      </c>
      <c r="D815" s="31" t="s">
        <v>895</v>
      </c>
      <c r="E815" s="31" t="s">
        <v>1544</v>
      </c>
      <c r="F815" s="80">
        <v>23.383500000000005</v>
      </c>
      <c r="G815" s="31">
        <v>10</v>
      </c>
      <c r="H815" s="31">
        <v>9</v>
      </c>
      <c r="I815" s="31">
        <v>13</v>
      </c>
      <c r="J815" s="67">
        <v>1.17E-3</v>
      </c>
      <c r="K815" s="68">
        <v>0.28000000000000003</v>
      </c>
      <c r="L815" s="69"/>
      <c r="M815" s="50">
        <v>6421681093701</v>
      </c>
      <c r="N815" s="31">
        <v>94051990</v>
      </c>
    </row>
    <row r="816" spans="2:14" x14ac:dyDescent="0.2">
      <c r="B816" s="31" t="s">
        <v>1023</v>
      </c>
      <c r="C816" s="6">
        <v>9330</v>
      </c>
      <c r="D816" s="31" t="s">
        <v>601</v>
      </c>
      <c r="E816" s="31" t="s">
        <v>1544</v>
      </c>
      <c r="F816" s="80">
        <v>19.614000000000004</v>
      </c>
      <c r="G816" s="31">
        <v>10.5</v>
      </c>
      <c r="H816" s="31">
        <v>7.5</v>
      </c>
      <c r="I816" s="31">
        <v>10</v>
      </c>
      <c r="J816" s="67">
        <v>7.8750000000000001E-4</v>
      </c>
      <c r="K816" s="68">
        <v>0.3</v>
      </c>
      <c r="L816" s="69"/>
      <c r="M816" s="50">
        <v>6421681036258</v>
      </c>
      <c r="N816" s="31">
        <v>94051990</v>
      </c>
    </row>
    <row r="817" spans="2:14" x14ac:dyDescent="0.2">
      <c r="B817" s="31" t="s">
        <v>1023</v>
      </c>
      <c r="C817" s="6">
        <v>9352</v>
      </c>
      <c r="D817" s="31" t="s">
        <v>602</v>
      </c>
      <c r="E817" s="31" t="s">
        <v>1544</v>
      </c>
      <c r="F817" s="80">
        <v>27.342000000000002</v>
      </c>
      <c r="G817" s="31">
        <v>10.5</v>
      </c>
      <c r="H817" s="31">
        <v>7.5</v>
      </c>
      <c r="I817" s="31">
        <v>16.2</v>
      </c>
      <c r="J817" s="67">
        <v>1.27575E-3</v>
      </c>
      <c r="K817" s="68">
        <v>0.25</v>
      </c>
      <c r="L817" s="69"/>
      <c r="M817" s="50">
        <v>6421681036784</v>
      </c>
      <c r="N817" s="31">
        <v>94051990</v>
      </c>
    </row>
    <row r="818" spans="2:14" x14ac:dyDescent="0.2">
      <c r="B818" s="31" t="s">
        <v>1023</v>
      </c>
      <c r="C818" s="6">
        <v>9358</v>
      </c>
      <c r="D818" s="31" t="s">
        <v>603</v>
      </c>
      <c r="E818" s="31" t="s">
        <v>1544</v>
      </c>
      <c r="F818" s="80">
        <v>19.614000000000004</v>
      </c>
      <c r="G818" s="31">
        <v>10.5</v>
      </c>
      <c r="H818" s="31">
        <v>7.5</v>
      </c>
      <c r="I818" s="31">
        <v>10</v>
      </c>
      <c r="J818" s="67">
        <v>7.8750000000000001E-4</v>
      </c>
      <c r="K818" s="68">
        <v>0.3</v>
      </c>
      <c r="L818" s="69"/>
      <c r="M818" s="50">
        <v>6421681036845</v>
      </c>
      <c r="N818" s="31">
        <v>94051990</v>
      </c>
    </row>
    <row r="819" spans="2:14" x14ac:dyDescent="0.2">
      <c r="B819" s="31" t="s">
        <v>1023</v>
      </c>
      <c r="C819" s="6">
        <v>9607</v>
      </c>
      <c r="D819" s="31" t="s">
        <v>620</v>
      </c>
      <c r="E819" s="31" t="s">
        <v>1544</v>
      </c>
      <c r="F819" s="80">
        <v>70.119</v>
      </c>
      <c r="G819" s="31">
        <v>21</v>
      </c>
      <c r="H819" s="31">
        <v>18.5</v>
      </c>
      <c r="I819" s="31">
        <v>37</v>
      </c>
      <c r="J819" s="67">
        <v>1.43745E-2</v>
      </c>
      <c r="K819" s="68">
        <v>1.984</v>
      </c>
      <c r="L819" s="69"/>
      <c r="M819" s="50">
        <v>6421681053293</v>
      </c>
      <c r="N819" s="31">
        <v>94051990</v>
      </c>
    </row>
    <row r="820" spans="2:14" x14ac:dyDescent="0.2">
      <c r="B820" s="31" t="s">
        <v>1023</v>
      </c>
      <c r="C820" s="6">
        <v>9359</v>
      </c>
      <c r="D820" s="31" t="s">
        <v>604</v>
      </c>
      <c r="E820" s="31" t="s">
        <v>1544</v>
      </c>
      <c r="F820" s="80">
        <v>27.342000000000002</v>
      </c>
      <c r="G820" s="31">
        <v>10.5</v>
      </c>
      <c r="H820" s="31">
        <v>7.5</v>
      </c>
      <c r="I820" s="31">
        <v>16.2</v>
      </c>
      <c r="J820" s="67">
        <v>1.27575E-3</v>
      </c>
      <c r="K820" s="68">
        <v>0.25</v>
      </c>
      <c r="L820" s="69"/>
      <c r="M820" s="50">
        <v>6421681036852</v>
      </c>
      <c r="N820" s="31">
        <v>94051990</v>
      </c>
    </row>
    <row r="821" spans="2:14" x14ac:dyDescent="0.2">
      <c r="B821" s="31" t="s">
        <v>1023</v>
      </c>
      <c r="C821" s="6">
        <v>9045</v>
      </c>
      <c r="D821" s="31" t="s">
        <v>856</v>
      </c>
      <c r="E821" s="31" t="s">
        <v>1544</v>
      </c>
      <c r="F821" s="80">
        <v>53.161499999999997</v>
      </c>
      <c r="G821" s="31">
        <v>24.2</v>
      </c>
      <c r="H821" s="31">
        <v>21.5</v>
      </c>
      <c r="I821" s="31">
        <v>15</v>
      </c>
      <c r="J821" s="67">
        <v>7.8044999999999989E-3</v>
      </c>
      <c r="K821" s="68">
        <v>1.2749999999999999</v>
      </c>
      <c r="L821" s="69"/>
      <c r="M821" s="50">
        <v>6421681068280</v>
      </c>
      <c r="N821" s="31">
        <v>94051990</v>
      </c>
    </row>
    <row r="822" spans="2:14" x14ac:dyDescent="0.2">
      <c r="B822" s="31" t="s">
        <v>1023</v>
      </c>
      <c r="C822" s="6">
        <v>9047</v>
      </c>
      <c r="D822" s="31" t="s">
        <v>858</v>
      </c>
      <c r="E822" s="31" t="s">
        <v>1544</v>
      </c>
      <c r="F822" s="80">
        <v>92.4</v>
      </c>
      <c r="G822" s="31">
        <v>22.5</v>
      </c>
      <c r="H822" s="31">
        <v>22.5</v>
      </c>
      <c r="I822" s="31">
        <v>18</v>
      </c>
      <c r="J822" s="67">
        <v>9.1125000000000008E-3</v>
      </c>
      <c r="K822" s="68">
        <v>2.0609999999999999</v>
      </c>
      <c r="L822" s="69"/>
      <c r="M822" s="50">
        <v>6421681068303</v>
      </c>
      <c r="N822" s="31">
        <v>94051990</v>
      </c>
    </row>
    <row r="823" spans="2:14" x14ac:dyDescent="0.2">
      <c r="B823" s="31" t="s">
        <v>1023</v>
      </c>
      <c r="C823" s="6">
        <v>9046</v>
      </c>
      <c r="D823" s="31" t="s">
        <v>857</v>
      </c>
      <c r="E823" s="31" t="s">
        <v>1544</v>
      </c>
      <c r="F823" s="80">
        <v>54.431999999999995</v>
      </c>
      <c r="G823" s="31">
        <v>24.2</v>
      </c>
      <c r="H823" s="31">
        <v>21.5</v>
      </c>
      <c r="I823" s="31">
        <v>15</v>
      </c>
      <c r="J823" s="67">
        <v>7.8044999999999989E-3</v>
      </c>
      <c r="K823" s="68">
        <v>1.28</v>
      </c>
      <c r="L823" s="69"/>
      <c r="M823" s="50">
        <v>6421681068297</v>
      </c>
      <c r="N823" s="31">
        <v>94051990</v>
      </c>
    </row>
    <row r="824" spans="2:14" x14ac:dyDescent="0.2">
      <c r="B824" s="31" t="s">
        <v>1023</v>
      </c>
      <c r="C824" s="6">
        <v>90192</v>
      </c>
      <c r="D824" s="31" t="s">
        <v>898</v>
      </c>
      <c r="E824" s="31" t="s">
        <v>1544</v>
      </c>
      <c r="F824" s="80">
        <v>36.645000000000003</v>
      </c>
      <c r="G824" s="31">
        <v>23</v>
      </c>
      <c r="H824" s="31">
        <v>11</v>
      </c>
      <c r="I824" s="31">
        <v>11</v>
      </c>
      <c r="J824" s="67">
        <v>2.7829999999999999E-3</v>
      </c>
      <c r="K824" s="68">
        <v>0.5</v>
      </c>
      <c r="L824" s="69"/>
      <c r="M824" s="50">
        <v>6421681099420</v>
      </c>
      <c r="N824" s="31">
        <v>94051190</v>
      </c>
    </row>
    <row r="825" spans="2:14" x14ac:dyDescent="0.2">
      <c r="B825" s="31" t="s">
        <v>1023</v>
      </c>
      <c r="C825" s="6">
        <v>90191</v>
      </c>
      <c r="D825" s="31" t="s">
        <v>897</v>
      </c>
      <c r="E825" s="31" t="s">
        <v>1544</v>
      </c>
      <c r="F825" s="80">
        <v>36.645000000000003</v>
      </c>
      <c r="G825" s="31">
        <v>23</v>
      </c>
      <c r="H825" s="31">
        <v>11</v>
      </c>
      <c r="I825" s="31">
        <v>11</v>
      </c>
      <c r="J825" s="67">
        <v>2.7829999999999999E-3</v>
      </c>
      <c r="K825" s="68">
        <v>0.5</v>
      </c>
      <c r="L825" s="69"/>
      <c r="M825" s="50">
        <v>6421681099413</v>
      </c>
      <c r="N825" s="31">
        <v>94051190</v>
      </c>
    </row>
    <row r="826" spans="2:14" x14ac:dyDescent="0.2">
      <c r="B826" s="31" t="s">
        <v>1023</v>
      </c>
      <c r="C826" s="6">
        <v>90190</v>
      </c>
      <c r="D826" s="31" t="s">
        <v>896</v>
      </c>
      <c r="E826" s="31" t="s">
        <v>1544</v>
      </c>
      <c r="F826" s="80">
        <v>36.645000000000003</v>
      </c>
      <c r="G826" s="31">
        <v>23</v>
      </c>
      <c r="H826" s="31">
        <v>11</v>
      </c>
      <c r="I826" s="31">
        <v>11</v>
      </c>
      <c r="J826" s="67">
        <v>2.7829999999999999E-3</v>
      </c>
      <c r="K826" s="68">
        <v>0.5</v>
      </c>
      <c r="L826" s="69"/>
      <c r="M826" s="50">
        <v>6421681099406</v>
      </c>
      <c r="N826" s="31">
        <v>94051190</v>
      </c>
    </row>
    <row r="827" spans="2:14" x14ac:dyDescent="0.2">
      <c r="B827" s="31" t="s">
        <v>1023</v>
      </c>
      <c r="C827" s="6">
        <v>9604</v>
      </c>
      <c r="D827" s="31" t="s">
        <v>615</v>
      </c>
      <c r="E827" s="31" t="s">
        <v>1544</v>
      </c>
      <c r="F827" s="80">
        <v>70.119</v>
      </c>
      <c r="G827" s="31">
        <v>26</v>
      </c>
      <c r="H827" s="31">
        <v>20.5</v>
      </c>
      <c r="I827" s="31">
        <v>34</v>
      </c>
      <c r="J827" s="67">
        <v>1.8121999999999999E-2</v>
      </c>
      <c r="K827" s="68">
        <v>2</v>
      </c>
      <c r="L827" s="69"/>
      <c r="M827" s="50">
        <v>6421681053262</v>
      </c>
      <c r="N827" s="31">
        <v>94051990</v>
      </c>
    </row>
    <row r="828" spans="2:14" x14ac:dyDescent="0.2">
      <c r="B828" s="31" t="s">
        <v>1023</v>
      </c>
      <c r="C828" s="6">
        <v>9605</v>
      </c>
      <c r="D828" s="31" t="s">
        <v>616</v>
      </c>
      <c r="E828" s="31" t="s">
        <v>1544</v>
      </c>
      <c r="F828" s="80">
        <v>70.119</v>
      </c>
      <c r="G828" s="31">
        <v>27</v>
      </c>
      <c r="H828" s="31">
        <v>21.5</v>
      </c>
      <c r="I828" s="31">
        <v>43.5</v>
      </c>
      <c r="J828" s="67">
        <v>2.525175E-2</v>
      </c>
      <c r="K828" s="68">
        <v>2.1669999999999998</v>
      </c>
      <c r="L828" s="69"/>
      <c r="M828" s="50">
        <v>6421681053279</v>
      </c>
      <c r="N828" s="31">
        <v>94051990</v>
      </c>
    </row>
    <row r="829" spans="2:14" x14ac:dyDescent="0.2">
      <c r="B829" s="31" t="s">
        <v>1023</v>
      </c>
      <c r="C829" s="6">
        <v>9608</v>
      </c>
      <c r="D829" s="31" t="s">
        <v>617</v>
      </c>
      <c r="E829" s="31" t="s">
        <v>1544</v>
      </c>
      <c r="F829" s="80">
        <v>180.78899999999999</v>
      </c>
      <c r="G829" s="31">
        <v>72.5</v>
      </c>
      <c r="H829" s="31">
        <v>27.5</v>
      </c>
      <c r="I829" s="31">
        <v>32</v>
      </c>
      <c r="J829" s="67">
        <v>6.3799999999999996E-2</v>
      </c>
      <c r="K829" s="68">
        <v>5.4</v>
      </c>
      <c r="L829" s="69"/>
      <c r="M829" s="50">
        <v>6421681053309</v>
      </c>
      <c r="N829" s="31">
        <v>94051990</v>
      </c>
    </row>
    <row r="830" spans="2:14" x14ac:dyDescent="0.2">
      <c r="B830" s="31" t="s">
        <v>1023</v>
      </c>
      <c r="C830" s="6">
        <v>9609</v>
      </c>
      <c r="D830" s="31" t="s">
        <v>618</v>
      </c>
      <c r="E830" s="31" t="s">
        <v>1544</v>
      </c>
      <c r="F830" s="80">
        <v>368.8965</v>
      </c>
      <c r="G830" s="31">
        <v>88.5</v>
      </c>
      <c r="H830" s="31">
        <v>24.5</v>
      </c>
      <c r="I830" s="31">
        <v>20</v>
      </c>
      <c r="J830" s="67">
        <v>4.3365000000000001E-2</v>
      </c>
      <c r="K830" s="68">
        <v>10</v>
      </c>
      <c r="L830" s="69"/>
      <c r="M830" s="50">
        <v>6421681053316</v>
      </c>
      <c r="N830" s="31">
        <v>94051990</v>
      </c>
    </row>
    <row r="831" spans="2:14" x14ac:dyDescent="0.2">
      <c r="B831" s="31" t="s">
        <v>1023</v>
      </c>
      <c r="C831" s="6">
        <v>9606</v>
      </c>
      <c r="D831" s="31" t="s">
        <v>619</v>
      </c>
      <c r="E831" s="31" t="s">
        <v>1544</v>
      </c>
      <c r="F831" s="80">
        <v>70.119</v>
      </c>
      <c r="G831" s="31">
        <v>21.5</v>
      </c>
      <c r="H831" s="31">
        <v>18.5</v>
      </c>
      <c r="I831" s="31">
        <v>38</v>
      </c>
      <c r="J831" s="67">
        <v>1.5114499999999999E-2</v>
      </c>
      <c r="K831" s="68">
        <v>1.917</v>
      </c>
      <c r="L831" s="69"/>
      <c r="M831" s="50">
        <v>6421681053286</v>
      </c>
      <c r="N831" s="31">
        <v>94052990</v>
      </c>
    </row>
    <row r="832" spans="2:14" x14ac:dyDescent="0.2">
      <c r="B832" s="31" t="s">
        <v>1023</v>
      </c>
      <c r="C832" s="6">
        <v>9788</v>
      </c>
      <c r="D832" s="31" t="s">
        <v>528</v>
      </c>
      <c r="E832" s="31" t="s">
        <v>1544</v>
      </c>
      <c r="F832" s="80">
        <v>37.411499999999997</v>
      </c>
      <c r="G832" s="31">
        <v>30</v>
      </c>
      <c r="H832" s="31">
        <v>24</v>
      </c>
      <c r="I832" s="31">
        <v>21.5</v>
      </c>
      <c r="J832" s="67">
        <v>1.5480000000000001E-2</v>
      </c>
      <c r="K832" s="68">
        <v>0.75</v>
      </c>
      <c r="L832" s="69"/>
      <c r="M832" s="50">
        <v>6421681020547</v>
      </c>
      <c r="N832" s="31">
        <v>94051990</v>
      </c>
    </row>
    <row r="833" spans="2:14" x14ac:dyDescent="0.2">
      <c r="B833" s="31" t="s">
        <v>1023</v>
      </c>
      <c r="C833" s="6">
        <v>9787</v>
      </c>
      <c r="D833" s="31" t="s">
        <v>529</v>
      </c>
      <c r="E833" s="31" t="s">
        <v>1544</v>
      </c>
      <c r="F833" s="80">
        <v>37.411499999999997</v>
      </c>
      <c r="G833" s="31">
        <v>30</v>
      </c>
      <c r="H833" s="31">
        <v>24</v>
      </c>
      <c r="I833" s="31">
        <v>21.5</v>
      </c>
      <c r="J833" s="67">
        <v>1.5480000000000001E-2</v>
      </c>
      <c r="K833" s="68">
        <v>0.75</v>
      </c>
      <c r="L833" s="69"/>
      <c r="M833" s="50">
        <v>6421681020554</v>
      </c>
      <c r="N833" s="31">
        <v>94051990</v>
      </c>
    </row>
    <row r="834" spans="2:14" x14ac:dyDescent="0.2">
      <c r="B834" s="31" t="s">
        <v>1023</v>
      </c>
      <c r="C834" s="6">
        <v>9760</v>
      </c>
      <c r="D834" s="31" t="s">
        <v>530</v>
      </c>
      <c r="E834" s="31" t="s">
        <v>1544</v>
      </c>
      <c r="F834" s="80">
        <v>22.029</v>
      </c>
      <c r="G834" s="31">
        <v>20.3</v>
      </c>
      <c r="H834" s="31">
        <v>20.3</v>
      </c>
      <c r="I834" s="31">
        <v>22.3</v>
      </c>
      <c r="J834" s="67">
        <v>9.1896070000000024E-3</v>
      </c>
      <c r="K834" s="68">
        <v>0.5</v>
      </c>
      <c r="L834" s="69"/>
      <c r="M834" s="50">
        <v>6421681008422</v>
      </c>
      <c r="N834" s="31">
        <v>94051990</v>
      </c>
    </row>
    <row r="835" spans="2:14" x14ac:dyDescent="0.2">
      <c r="B835" s="31" t="s">
        <v>1023</v>
      </c>
      <c r="C835" s="6">
        <v>9761</v>
      </c>
      <c r="D835" s="31" t="s">
        <v>531</v>
      </c>
      <c r="E835" s="31" t="s">
        <v>1544</v>
      </c>
      <c r="F835" s="80">
        <v>22.029</v>
      </c>
      <c r="G835" s="31">
        <v>20.3</v>
      </c>
      <c r="H835" s="31">
        <v>20.3</v>
      </c>
      <c r="I835" s="31">
        <v>22.3</v>
      </c>
      <c r="J835" s="67">
        <v>9.1896070000000024E-3</v>
      </c>
      <c r="K835" s="68">
        <v>0.5</v>
      </c>
      <c r="L835" s="69"/>
      <c r="M835" s="50">
        <v>6421681008439</v>
      </c>
      <c r="N835" s="31">
        <v>94051990</v>
      </c>
    </row>
    <row r="836" spans="2:14" x14ac:dyDescent="0.2">
      <c r="B836" s="31" t="s">
        <v>1023</v>
      </c>
      <c r="C836" s="6">
        <v>9764</v>
      </c>
      <c r="D836" s="31" t="s">
        <v>532</v>
      </c>
      <c r="E836" s="31" t="s">
        <v>1544</v>
      </c>
      <c r="F836" s="80">
        <v>25.420500000000001</v>
      </c>
      <c r="G836" s="31">
        <v>30</v>
      </c>
      <c r="H836" s="31">
        <v>24</v>
      </c>
      <c r="I836" s="31">
        <v>21.5</v>
      </c>
      <c r="J836" s="67">
        <v>1.5480000000000001E-2</v>
      </c>
      <c r="K836" s="68">
        <v>0.6</v>
      </c>
      <c r="L836" s="69"/>
      <c r="M836" s="50">
        <v>6421681010999</v>
      </c>
      <c r="N836" s="31">
        <v>94051990</v>
      </c>
    </row>
    <row r="837" spans="2:14" x14ac:dyDescent="0.2">
      <c r="B837" s="31" t="s">
        <v>1023</v>
      </c>
      <c r="C837" s="6">
        <v>9765</v>
      </c>
      <c r="D837" s="31" t="s">
        <v>533</v>
      </c>
      <c r="E837" s="31" t="s">
        <v>1544</v>
      </c>
      <c r="F837" s="80">
        <v>25.420500000000001</v>
      </c>
      <c r="G837" s="31">
        <v>30</v>
      </c>
      <c r="H837" s="31">
        <v>24</v>
      </c>
      <c r="I837" s="31">
        <v>21.5</v>
      </c>
      <c r="J837" s="67">
        <v>1.5480000000000001E-2</v>
      </c>
      <c r="K837" s="68">
        <v>0.6</v>
      </c>
      <c r="L837" s="69"/>
      <c r="M837" s="50">
        <v>6421681011873</v>
      </c>
      <c r="N837" s="31">
        <v>94051990</v>
      </c>
    </row>
    <row r="838" spans="2:14" x14ac:dyDescent="0.2">
      <c r="B838" s="31" t="s">
        <v>1023</v>
      </c>
      <c r="C838" s="6">
        <v>9766</v>
      </c>
      <c r="D838" s="31" t="s">
        <v>534</v>
      </c>
      <c r="E838" s="31" t="s">
        <v>1544</v>
      </c>
      <c r="F838" s="80">
        <v>69.027000000000015</v>
      </c>
      <c r="G838" s="31">
        <v>75</v>
      </c>
      <c r="H838" s="31">
        <v>25</v>
      </c>
      <c r="I838" s="31">
        <v>25</v>
      </c>
      <c r="J838" s="67">
        <v>4.6875E-2</v>
      </c>
      <c r="K838" s="68">
        <v>2.4</v>
      </c>
      <c r="L838" s="69"/>
      <c r="M838" s="50">
        <v>6421681008507</v>
      </c>
      <c r="N838" s="31">
        <v>94051990</v>
      </c>
    </row>
    <row r="839" spans="2:14" x14ac:dyDescent="0.2">
      <c r="B839" s="31" t="s">
        <v>1023</v>
      </c>
      <c r="C839" s="6">
        <v>9767</v>
      </c>
      <c r="D839" s="31" t="s">
        <v>535</v>
      </c>
      <c r="E839" s="31" t="s">
        <v>1544</v>
      </c>
      <c r="F839" s="80">
        <v>69.027000000000015</v>
      </c>
      <c r="G839" s="31">
        <v>75</v>
      </c>
      <c r="H839" s="31">
        <v>25</v>
      </c>
      <c r="I839" s="31">
        <v>25</v>
      </c>
      <c r="J839" s="67">
        <v>4.6875E-2</v>
      </c>
      <c r="K839" s="68">
        <v>2.4</v>
      </c>
      <c r="L839" s="69"/>
      <c r="M839" s="50">
        <v>6421681008514</v>
      </c>
      <c r="N839" s="31">
        <v>94051990</v>
      </c>
    </row>
    <row r="840" spans="2:14" x14ac:dyDescent="0.2">
      <c r="B840" s="31" t="s">
        <v>1023</v>
      </c>
      <c r="C840" s="6">
        <v>9768</v>
      </c>
      <c r="D840" s="31" t="s">
        <v>536</v>
      </c>
      <c r="E840" s="31" t="s">
        <v>1544</v>
      </c>
      <c r="F840" s="80">
        <v>55.964999999999996</v>
      </c>
      <c r="G840" s="31">
        <v>75</v>
      </c>
      <c r="H840" s="31">
        <v>25</v>
      </c>
      <c r="I840" s="31">
        <v>25</v>
      </c>
      <c r="J840" s="67">
        <v>4.6875E-2</v>
      </c>
      <c r="K840" s="68">
        <v>1.6</v>
      </c>
      <c r="L840" s="69"/>
      <c r="M840" s="50">
        <v>6421681008521</v>
      </c>
      <c r="N840" s="31">
        <v>94051990</v>
      </c>
    </row>
    <row r="841" spans="2:14" x14ac:dyDescent="0.2">
      <c r="B841" s="31" t="s">
        <v>1023</v>
      </c>
      <c r="C841" s="6">
        <v>9769</v>
      </c>
      <c r="D841" s="31" t="s">
        <v>537</v>
      </c>
      <c r="E841" s="31" t="s">
        <v>1544</v>
      </c>
      <c r="F841" s="80">
        <v>55.964999999999996</v>
      </c>
      <c r="G841" s="31">
        <v>75</v>
      </c>
      <c r="H841" s="31">
        <v>25</v>
      </c>
      <c r="I841" s="31">
        <v>25</v>
      </c>
      <c r="J841" s="67">
        <v>4.6875E-2</v>
      </c>
      <c r="K841" s="68">
        <v>1.6</v>
      </c>
      <c r="L841" s="69"/>
      <c r="M841" s="50">
        <v>6421681008538</v>
      </c>
      <c r="N841" s="31">
        <v>94051990</v>
      </c>
    </row>
    <row r="842" spans="2:14" x14ac:dyDescent="0.2">
      <c r="B842" s="31" t="s">
        <v>1023</v>
      </c>
      <c r="C842" s="6">
        <v>9790</v>
      </c>
      <c r="D842" s="31" t="s">
        <v>538</v>
      </c>
      <c r="E842" s="31" t="s">
        <v>1544</v>
      </c>
      <c r="F842" s="80">
        <v>44.047499999999999</v>
      </c>
      <c r="G842" s="31">
        <v>25.3</v>
      </c>
      <c r="H842" s="31">
        <v>25.3</v>
      </c>
      <c r="I842" s="31">
        <v>27.5</v>
      </c>
      <c r="J842" s="67">
        <v>1.7602475000000003E-2</v>
      </c>
      <c r="K842" s="68">
        <v>1</v>
      </c>
      <c r="L842" s="69"/>
      <c r="M842" s="50">
        <v>6421681020561</v>
      </c>
      <c r="N842" s="31">
        <v>94051990</v>
      </c>
    </row>
    <row r="843" spans="2:14" x14ac:dyDescent="0.2">
      <c r="B843" s="31" t="s">
        <v>1023</v>
      </c>
      <c r="C843" s="6">
        <v>9789</v>
      </c>
      <c r="D843" s="31" t="s">
        <v>539</v>
      </c>
      <c r="E843" s="31" t="s">
        <v>1544</v>
      </c>
      <c r="F843" s="80">
        <v>44.047499999999999</v>
      </c>
      <c r="G843" s="31">
        <v>25.3</v>
      </c>
      <c r="H843" s="31">
        <v>25.3</v>
      </c>
      <c r="I843" s="31">
        <v>27.5</v>
      </c>
      <c r="J843" s="67">
        <v>1.7602475000000003E-2</v>
      </c>
      <c r="K843" s="68">
        <v>1</v>
      </c>
      <c r="L843" s="69"/>
      <c r="M843" s="50">
        <v>6421681020578</v>
      </c>
      <c r="N843" s="31">
        <v>94051990</v>
      </c>
    </row>
    <row r="844" spans="2:14" x14ac:dyDescent="0.2">
      <c r="B844" s="31" t="s">
        <v>1023</v>
      </c>
      <c r="C844" s="6">
        <v>9770</v>
      </c>
      <c r="D844" s="31" t="s">
        <v>540</v>
      </c>
      <c r="E844" s="31" t="s">
        <v>1544</v>
      </c>
      <c r="F844" s="80">
        <v>28.644000000000002</v>
      </c>
      <c r="G844" s="31">
        <v>25.3</v>
      </c>
      <c r="H844" s="31">
        <v>25.3</v>
      </c>
      <c r="I844" s="31">
        <v>27.5</v>
      </c>
      <c r="J844" s="67">
        <v>1.7602475000000003E-2</v>
      </c>
      <c r="K844" s="68">
        <v>0.8</v>
      </c>
      <c r="L844" s="69"/>
      <c r="M844" s="50">
        <v>6421681008446</v>
      </c>
      <c r="N844" s="31">
        <v>94051990</v>
      </c>
    </row>
    <row r="845" spans="2:14" x14ac:dyDescent="0.2">
      <c r="B845" s="31" t="s">
        <v>1023</v>
      </c>
      <c r="C845" s="6">
        <v>9771</v>
      </c>
      <c r="D845" s="31" t="s">
        <v>541</v>
      </c>
      <c r="E845" s="31" t="s">
        <v>1544</v>
      </c>
      <c r="F845" s="80">
        <v>28.644000000000002</v>
      </c>
      <c r="G845" s="31">
        <v>25.3</v>
      </c>
      <c r="H845" s="31">
        <v>25.3</v>
      </c>
      <c r="I845" s="31">
        <v>27.5</v>
      </c>
      <c r="J845" s="67">
        <v>1.7602475000000003E-2</v>
      </c>
      <c r="K845" s="68">
        <v>0.8</v>
      </c>
      <c r="L845" s="69"/>
      <c r="M845" s="50">
        <v>6421681008453</v>
      </c>
      <c r="N845" s="31">
        <v>94051990</v>
      </c>
    </row>
    <row r="846" spans="2:14" x14ac:dyDescent="0.2">
      <c r="B846" s="31" t="s">
        <v>1023</v>
      </c>
      <c r="C846" s="6">
        <v>9774</v>
      </c>
      <c r="D846" s="31" t="s">
        <v>542</v>
      </c>
      <c r="E846" s="31" t="s">
        <v>1544</v>
      </c>
      <c r="F846" s="80">
        <v>34.44</v>
      </c>
      <c r="G846" s="31">
        <v>25.3</v>
      </c>
      <c r="H846" s="31">
        <v>25.3</v>
      </c>
      <c r="I846" s="31">
        <v>27.5</v>
      </c>
      <c r="J846" s="67">
        <v>1.7602475000000003E-2</v>
      </c>
      <c r="K846" s="68">
        <v>0.9</v>
      </c>
      <c r="L846" s="69"/>
      <c r="M846" s="50">
        <v>6421681011019</v>
      </c>
      <c r="N846" s="31">
        <v>94051990</v>
      </c>
    </row>
    <row r="847" spans="2:14" x14ac:dyDescent="0.2">
      <c r="B847" s="31" t="s">
        <v>1023</v>
      </c>
      <c r="C847" s="6">
        <v>9775</v>
      </c>
      <c r="D847" s="31" t="s">
        <v>543</v>
      </c>
      <c r="E847" s="31" t="s">
        <v>1544</v>
      </c>
      <c r="F847" s="80">
        <v>34.44</v>
      </c>
      <c r="G847" s="31">
        <v>25.3</v>
      </c>
      <c r="H847" s="31">
        <v>25.3</v>
      </c>
      <c r="I847" s="31">
        <v>27.5</v>
      </c>
      <c r="J847" s="67">
        <v>1.7602475000000003E-2</v>
      </c>
      <c r="K847" s="68">
        <v>0.9</v>
      </c>
      <c r="L847" s="69"/>
      <c r="M847" s="50">
        <v>6421681011743</v>
      </c>
      <c r="N847" s="31">
        <v>94051990</v>
      </c>
    </row>
    <row r="848" spans="2:14" x14ac:dyDescent="0.2">
      <c r="B848" s="31" t="s">
        <v>1023</v>
      </c>
      <c r="C848" s="6">
        <v>9776</v>
      </c>
      <c r="D848" s="31" t="s">
        <v>544</v>
      </c>
      <c r="E848" s="31" t="s">
        <v>1544</v>
      </c>
      <c r="F848" s="80">
        <v>74.991</v>
      </c>
      <c r="G848" s="31">
        <v>75</v>
      </c>
      <c r="H848" s="31">
        <v>25</v>
      </c>
      <c r="I848" s="31">
        <v>25</v>
      </c>
      <c r="J848" s="67">
        <v>4.6875E-2</v>
      </c>
      <c r="K848" s="68">
        <v>2.7</v>
      </c>
      <c r="L848" s="69"/>
      <c r="M848" s="50">
        <v>6421681008545</v>
      </c>
      <c r="N848" s="31">
        <v>94051990</v>
      </c>
    </row>
    <row r="849" spans="2:14" x14ac:dyDescent="0.2">
      <c r="B849" s="31" t="s">
        <v>1023</v>
      </c>
      <c r="C849" s="6">
        <v>9777</v>
      </c>
      <c r="D849" s="31" t="s">
        <v>545</v>
      </c>
      <c r="E849" s="31" t="s">
        <v>1544</v>
      </c>
      <c r="F849" s="80">
        <v>74.991</v>
      </c>
      <c r="G849" s="31">
        <v>75</v>
      </c>
      <c r="H849" s="31">
        <v>25</v>
      </c>
      <c r="I849" s="31">
        <v>25</v>
      </c>
      <c r="J849" s="67">
        <v>4.6875E-2</v>
      </c>
      <c r="K849" s="68">
        <v>2.7</v>
      </c>
      <c r="L849" s="69"/>
      <c r="M849" s="50">
        <v>6421681008552</v>
      </c>
      <c r="N849" s="31">
        <v>94051990</v>
      </c>
    </row>
    <row r="850" spans="2:14" x14ac:dyDescent="0.2">
      <c r="B850" s="31" t="s">
        <v>1023</v>
      </c>
      <c r="C850" s="6">
        <v>9779</v>
      </c>
      <c r="D850" s="31" t="s">
        <v>546</v>
      </c>
      <c r="E850" s="31" t="s">
        <v>1544</v>
      </c>
      <c r="F850" s="80">
        <v>61.918500000000002</v>
      </c>
      <c r="G850" s="31">
        <v>75</v>
      </c>
      <c r="H850" s="31">
        <v>25</v>
      </c>
      <c r="I850" s="31">
        <v>25</v>
      </c>
      <c r="J850" s="67">
        <v>4.6875E-2</v>
      </c>
      <c r="K850" s="68">
        <v>1.9</v>
      </c>
      <c r="L850" s="69"/>
      <c r="M850" s="50">
        <v>6421681008576</v>
      </c>
      <c r="N850" s="31">
        <v>94051990</v>
      </c>
    </row>
    <row r="851" spans="2:14" x14ac:dyDescent="0.2">
      <c r="B851" s="31" t="s">
        <v>1023</v>
      </c>
      <c r="C851" s="6">
        <v>9780</v>
      </c>
      <c r="D851" s="31" t="s">
        <v>547</v>
      </c>
      <c r="E851" s="31" t="s">
        <v>1544</v>
      </c>
      <c r="F851" s="80">
        <v>61.939499999999995</v>
      </c>
      <c r="G851" s="31">
        <v>75</v>
      </c>
      <c r="H851" s="31">
        <v>25</v>
      </c>
      <c r="I851" s="31">
        <v>25</v>
      </c>
      <c r="J851" s="67">
        <v>4.6875E-2</v>
      </c>
      <c r="K851" s="68">
        <v>1.9</v>
      </c>
      <c r="L851" s="69"/>
      <c r="M851" s="50">
        <v>6421681008583</v>
      </c>
      <c r="N851" s="31">
        <v>94051990</v>
      </c>
    </row>
    <row r="852" spans="2:14" x14ac:dyDescent="0.2">
      <c r="B852" s="31" t="s">
        <v>1023</v>
      </c>
      <c r="C852" s="6">
        <v>9866</v>
      </c>
      <c r="D852" s="31" t="s">
        <v>548</v>
      </c>
      <c r="E852" s="31" t="s">
        <v>1544</v>
      </c>
      <c r="F852" s="80">
        <v>29.242500000000003</v>
      </c>
      <c r="G852" s="31">
        <v>30</v>
      </c>
      <c r="H852" s="31">
        <v>24</v>
      </c>
      <c r="I852" s="31">
        <v>21.5</v>
      </c>
      <c r="J852" s="67">
        <v>1.5480000000000001E-2</v>
      </c>
      <c r="K852" s="68">
        <v>0.6</v>
      </c>
      <c r="L852" s="69"/>
      <c r="M852" s="50">
        <v>6421681037675</v>
      </c>
      <c r="N852" s="31">
        <v>94051990</v>
      </c>
    </row>
    <row r="853" spans="2:14" x14ac:dyDescent="0.2">
      <c r="B853" s="31" t="s">
        <v>1023</v>
      </c>
      <c r="C853" s="6">
        <v>9867</v>
      </c>
      <c r="D853" s="31" t="s">
        <v>549</v>
      </c>
      <c r="E853" s="31" t="s">
        <v>1544</v>
      </c>
      <c r="F853" s="80">
        <v>29.242500000000003</v>
      </c>
      <c r="G853" s="31">
        <v>30</v>
      </c>
      <c r="H853" s="31">
        <v>24</v>
      </c>
      <c r="I853" s="31">
        <v>21.5</v>
      </c>
      <c r="J853" s="67">
        <v>1.5480000000000001E-2</v>
      </c>
      <c r="K853" s="68">
        <v>0.6</v>
      </c>
      <c r="L853" s="69"/>
      <c r="M853" s="50">
        <v>6421681037668</v>
      </c>
      <c r="N853" s="31">
        <v>94051990</v>
      </c>
    </row>
    <row r="854" spans="2:14" x14ac:dyDescent="0.2">
      <c r="B854" s="31" t="s">
        <v>1023</v>
      </c>
      <c r="C854" s="6">
        <v>9872</v>
      </c>
      <c r="D854" s="31" t="s">
        <v>550</v>
      </c>
      <c r="E854" s="31" t="s">
        <v>1544</v>
      </c>
      <c r="F854" s="80">
        <v>33.537000000000006</v>
      </c>
      <c r="G854" s="31">
        <v>30</v>
      </c>
      <c r="H854" s="31">
        <v>24</v>
      </c>
      <c r="I854" s="31">
        <v>21.5</v>
      </c>
      <c r="J854" s="67">
        <v>1.5480000000000001E-2</v>
      </c>
      <c r="K854" s="68">
        <v>0.9</v>
      </c>
      <c r="L854" s="69"/>
      <c r="M854" s="50">
        <v>6421681037736</v>
      </c>
      <c r="N854" s="31">
        <v>94051990</v>
      </c>
    </row>
    <row r="855" spans="2:14" x14ac:dyDescent="0.2">
      <c r="B855" s="31" t="s">
        <v>1023</v>
      </c>
      <c r="C855" s="6">
        <v>9873</v>
      </c>
      <c r="D855" s="31" t="s">
        <v>551</v>
      </c>
      <c r="E855" s="31" t="s">
        <v>1544</v>
      </c>
      <c r="F855" s="80">
        <v>33.537000000000006</v>
      </c>
      <c r="G855" s="31">
        <v>30</v>
      </c>
      <c r="H855" s="31">
        <v>24</v>
      </c>
      <c r="I855" s="31">
        <v>21.5</v>
      </c>
      <c r="J855" s="67">
        <v>1.5480000000000001E-2</v>
      </c>
      <c r="K855" s="68">
        <v>0.9</v>
      </c>
      <c r="L855" s="69"/>
      <c r="M855" s="50">
        <v>6421681037729</v>
      </c>
      <c r="N855" s="31">
        <v>94051990</v>
      </c>
    </row>
    <row r="856" spans="2:14" x14ac:dyDescent="0.2">
      <c r="B856" s="31" t="s">
        <v>1023</v>
      </c>
      <c r="C856" s="42">
        <v>90637</v>
      </c>
      <c r="D856" s="29" t="s">
        <v>1423</v>
      </c>
      <c r="E856" s="31" t="s">
        <v>1544</v>
      </c>
      <c r="F856" s="80">
        <v>46.8825</v>
      </c>
      <c r="G856" s="31">
        <v>8</v>
      </c>
      <c r="H856" s="31">
        <v>7.5</v>
      </c>
      <c r="I856" s="31">
        <v>18</v>
      </c>
      <c r="J856" s="67">
        <v>1.08E-3</v>
      </c>
      <c r="K856" s="68">
        <v>0.6</v>
      </c>
      <c r="L856" s="69">
        <v>45601</v>
      </c>
      <c r="M856" s="50">
        <v>6421681148647</v>
      </c>
      <c r="N856" s="31">
        <v>94051190</v>
      </c>
    </row>
    <row r="857" spans="2:14" x14ac:dyDescent="0.2">
      <c r="B857" s="31" t="s">
        <v>1023</v>
      </c>
      <c r="C857" s="42">
        <v>90636</v>
      </c>
      <c r="D857" s="29" t="s">
        <v>1424</v>
      </c>
      <c r="E857" s="31" t="s">
        <v>1544</v>
      </c>
      <c r="F857" s="80">
        <v>46.8825</v>
      </c>
      <c r="G857" s="31">
        <v>8</v>
      </c>
      <c r="H857" s="31">
        <v>7.5</v>
      </c>
      <c r="I857" s="31">
        <v>18</v>
      </c>
      <c r="J857" s="67">
        <v>1.08E-3</v>
      </c>
      <c r="K857" s="68">
        <v>0.6</v>
      </c>
      <c r="L857" s="69">
        <v>45601</v>
      </c>
      <c r="M857" s="50">
        <v>6421681148623</v>
      </c>
      <c r="N857" s="31">
        <v>94051190</v>
      </c>
    </row>
    <row r="858" spans="2:14" x14ac:dyDescent="0.2">
      <c r="B858" s="31" t="s">
        <v>1023</v>
      </c>
      <c r="C858" s="42">
        <v>90635</v>
      </c>
      <c r="D858" s="29" t="s">
        <v>1425</v>
      </c>
      <c r="E858" s="31" t="s">
        <v>1544</v>
      </c>
      <c r="F858" s="80">
        <v>46.8825</v>
      </c>
      <c r="G858" s="31">
        <v>8</v>
      </c>
      <c r="H858" s="31">
        <v>7.5</v>
      </c>
      <c r="I858" s="31">
        <v>18</v>
      </c>
      <c r="J858" s="67">
        <v>1.08E-3</v>
      </c>
      <c r="K858" s="68">
        <v>0.6</v>
      </c>
      <c r="L858" s="69">
        <v>45601</v>
      </c>
      <c r="M858" s="50">
        <v>6421681148609</v>
      </c>
      <c r="N858" s="31">
        <v>94051190</v>
      </c>
    </row>
    <row r="859" spans="2:14" x14ac:dyDescent="0.2">
      <c r="B859" s="31" t="s">
        <v>1023</v>
      </c>
      <c r="C859" s="8">
        <v>9997</v>
      </c>
      <c r="D859" s="31" t="s">
        <v>609</v>
      </c>
      <c r="E859" s="31" t="s">
        <v>1544</v>
      </c>
      <c r="F859" s="80">
        <v>15.8025</v>
      </c>
      <c r="G859" s="31">
        <v>9.1999999999999993</v>
      </c>
      <c r="H859" s="31">
        <v>7.2</v>
      </c>
      <c r="I859" s="31">
        <v>17</v>
      </c>
      <c r="J859" s="67">
        <v>1.12608E-3</v>
      </c>
      <c r="K859" s="68">
        <v>0.21</v>
      </c>
      <c r="L859" s="69"/>
      <c r="M859" s="50">
        <v>6421681077992</v>
      </c>
      <c r="N859" s="31">
        <v>94051190</v>
      </c>
    </row>
    <row r="860" spans="2:14" x14ac:dyDescent="0.2">
      <c r="B860" s="31" t="s">
        <v>1023</v>
      </c>
      <c r="C860" s="8">
        <v>9998</v>
      </c>
      <c r="D860" s="31" t="s">
        <v>610</v>
      </c>
      <c r="E860" s="31" t="s">
        <v>1544</v>
      </c>
      <c r="F860" s="80">
        <v>15.8025</v>
      </c>
      <c r="G860" s="31">
        <v>9.1999999999999993</v>
      </c>
      <c r="H860" s="31">
        <v>7.2</v>
      </c>
      <c r="I860" s="31">
        <v>17</v>
      </c>
      <c r="J860" s="67">
        <v>1.12608E-3</v>
      </c>
      <c r="K860" s="68">
        <v>0.21</v>
      </c>
      <c r="L860" s="69"/>
      <c r="M860" s="50">
        <v>6421681078005</v>
      </c>
      <c r="N860" s="31">
        <v>94051190</v>
      </c>
    </row>
    <row r="861" spans="2:14" x14ac:dyDescent="0.2">
      <c r="B861" s="31" t="s">
        <v>1023</v>
      </c>
      <c r="C861" s="6">
        <v>9260</v>
      </c>
      <c r="D861" s="31" t="s">
        <v>621</v>
      </c>
      <c r="E861" s="31" t="s">
        <v>1544</v>
      </c>
      <c r="F861" s="80">
        <v>59.912999999999997</v>
      </c>
      <c r="G861" s="31">
        <v>23.5</v>
      </c>
      <c r="H861" s="31">
        <v>16</v>
      </c>
      <c r="I861" s="31">
        <v>33</v>
      </c>
      <c r="J861" s="67">
        <v>1.2408000000000001E-2</v>
      </c>
      <c r="K861" s="68">
        <v>1.7749999999999999</v>
      </c>
      <c r="L861" s="69"/>
      <c r="M861" s="50">
        <v>6421681031871</v>
      </c>
      <c r="N861" s="31">
        <v>94051990</v>
      </c>
    </row>
    <row r="862" spans="2:14" x14ac:dyDescent="0.2">
      <c r="B862" s="31" t="s">
        <v>1023</v>
      </c>
      <c r="C862" s="6">
        <v>9259</v>
      </c>
      <c r="D862" s="31" t="s">
        <v>622</v>
      </c>
      <c r="E862" s="31" t="s">
        <v>1544</v>
      </c>
      <c r="F862" s="80">
        <v>59.912999999999997</v>
      </c>
      <c r="G862" s="31">
        <v>23.5</v>
      </c>
      <c r="H862" s="31">
        <v>16</v>
      </c>
      <c r="I862" s="31">
        <v>35</v>
      </c>
      <c r="J862" s="67">
        <v>1.316E-2</v>
      </c>
      <c r="K862" s="68">
        <v>1.28</v>
      </c>
      <c r="L862" s="69"/>
      <c r="M862" s="50">
        <v>6421681032465</v>
      </c>
      <c r="N862" s="31">
        <v>94051990</v>
      </c>
    </row>
    <row r="863" spans="2:14" x14ac:dyDescent="0.2">
      <c r="B863" s="31" t="s">
        <v>1023</v>
      </c>
      <c r="C863" s="6">
        <v>9261</v>
      </c>
      <c r="D863" s="31" t="s">
        <v>623</v>
      </c>
      <c r="E863" s="31" t="s">
        <v>1544</v>
      </c>
      <c r="F863" s="80">
        <v>54.253499999999995</v>
      </c>
      <c r="G863" s="31">
        <v>16</v>
      </c>
      <c r="H863" s="31">
        <v>16</v>
      </c>
      <c r="I863" s="31">
        <v>26.5</v>
      </c>
      <c r="J863" s="67">
        <v>6.7840000000000001E-3</v>
      </c>
      <c r="K863" s="68">
        <v>1.4830000000000001</v>
      </c>
      <c r="L863" s="69"/>
      <c r="M863" s="50">
        <v>6421681030843</v>
      </c>
      <c r="N863" s="31">
        <v>94051990</v>
      </c>
    </row>
    <row r="864" spans="2:14" x14ac:dyDescent="0.2">
      <c r="B864" s="31" t="s">
        <v>1023</v>
      </c>
      <c r="C864" s="6">
        <v>9262</v>
      </c>
      <c r="D864" s="31" t="s">
        <v>624</v>
      </c>
      <c r="E864" s="31" t="s">
        <v>1544</v>
      </c>
      <c r="F864" s="80">
        <v>96.663000000000011</v>
      </c>
      <c r="G864" s="31">
        <v>19</v>
      </c>
      <c r="H864" s="31">
        <v>16.5</v>
      </c>
      <c r="I864" s="31">
        <v>35</v>
      </c>
      <c r="J864" s="67">
        <v>1.09725E-2</v>
      </c>
      <c r="K864" s="68">
        <v>1.93</v>
      </c>
      <c r="L864" s="69"/>
      <c r="M864" s="50">
        <v>6421681030829</v>
      </c>
      <c r="N864" s="31">
        <v>94051990</v>
      </c>
    </row>
    <row r="865" spans="2:14" x14ac:dyDescent="0.2">
      <c r="B865" s="31" t="s">
        <v>1023</v>
      </c>
      <c r="C865" s="6">
        <v>9264</v>
      </c>
      <c r="D865" s="31" t="s">
        <v>625</v>
      </c>
      <c r="E865" s="31" t="s">
        <v>1544</v>
      </c>
      <c r="F865" s="80">
        <v>59.912999999999997</v>
      </c>
      <c r="G865" s="31">
        <v>16</v>
      </c>
      <c r="H865" s="31">
        <v>16</v>
      </c>
      <c r="I865" s="31">
        <v>31</v>
      </c>
      <c r="J865" s="67">
        <v>7.9360000000000003E-3</v>
      </c>
      <c r="K865" s="68">
        <v>1.48</v>
      </c>
      <c r="L865" s="69"/>
      <c r="M865" s="50">
        <v>6421681030836</v>
      </c>
      <c r="N865" s="31">
        <v>94051990</v>
      </c>
    </row>
    <row r="866" spans="2:14" x14ac:dyDescent="0.2">
      <c r="B866" s="31" t="s">
        <v>1023</v>
      </c>
      <c r="C866" s="57">
        <v>90493</v>
      </c>
      <c r="D866" s="31" t="s">
        <v>914</v>
      </c>
      <c r="E866" s="31" t="s">
        <v>1544</v>
      </c>
      <c r="F866" s="80">
        <v>56.983499999999999</v>
      </c>
      <c r="G866" s="31">
        <v>12</v>
      </c>
      <c r="H866" s="31">
        <v>8.5</v>
      </c>
      <c r="I866" s="31">
        <v>12.5</v>
      </c>
      <c r="J866" s="67">
        <v>1.2750000000000001E-3</v>
      </c>
      <c r="K866" s="68">
        <v>0.55000000000000004</v>
      </c>
      <c r="L866" s="69"/>
      <c r="M866" s="50">
        <v>6421681124399</v>
      </c>
      <c r="N866" s="31">
        <v>94051190</v>
      </c>
    </row>
    <row r="867" spans="2:14" x14ac:dyDescent="0.2">
      <c r="B867" s="31" t="s">
        <v>1023</v>
      </c>
      <c r="C867" s="57">
        <v>90492</v>
      </c>
      <c r="D867" s="31" t="s">
        <v>913</v>
      </c>
      <c r="E867" s="31" t="s">
        <v>1544</v>
      </c>
      <c r="F867" s="80">
        <v>56.983499999999999</v>
      </c>
      <c r="G867" s="31">
        <v>12</v>
      </c>
      <c r="H867" s="31">
        <v>8.5</v>
      </c>
      <c r="I867" s="31">
        <v>12.5</v>
      </c>
      <c r="J867" s="67">
        <v>1.2750000000000001E-3</v>
      </c>
      <c r="K867" s="68">
        <v>0.55000000000000004</v>
      </c>
      <c r="L867" s="69"/>
      <c r="M867" s="50">
        <v>6421681124382</v>
      </c>
      <c r="N867" s="31">
        <v>94051190</v>
      </c>
    </row>
    <row r="868" spans="2:14" x14ac:dyDescent="0.2">
      <c r="B868" s="31" t="s">
        <v>1023</v>
      </c>
      <c r="C868" s="57">
        <v>90491</v>
      </c>
      <c r="D868" s="31" t="s">
        <v>912</v>
      </c>
      <c r="E868" s="31" t="s">
        <v>1544</v>
      </c>
      <c r="F868" s="80">
        <v>56.983499999999999</v>
      </c>
      <c r="G868" s="31">
        <v>12</v>
      </c>
      <c r="H868" s="31">
        <v>8.5</v>
      </c>
      <c r="I868" s="31">
        <v>12.5</v>
      </c>
      <c r="J868" s="67">
        <v>1.2750000000000001E-3</v>
      </c>
      <c r="K868" s="68">
        <v>0.55000000000000004</v>
      </c>
      <c r="L868" s="69"/>
      <c r="M868" s="50">
        <v>6421681124375</v>
      </c>
      <c r="N868" s="31">
        <v>94051190</v>
      </c>
    </row>
    <row r="869" spans="2:14" x14ac:dyDescent="0.2">
      <c r="B869" s="31" t="s">
        <v>1023</v>
      </c>
      <c r="C869" s="57">
        <v>90490</v>
      </c>
      <c r="D869" s="31" t="s">
        <v>911</v>
      </c>
      <c r="E869" s="31" t="s">
        <v>1544</v>
      </c>
      <c r="F869" s="80">
        <v>46.116</v>
      </c>
      <c r="G869" s="31">
        <v>12</v>
      </c>
      <c r="H869" s="31">
        <v>8.5</v>
      </c>
      <c r="I869" s="31">
        <v>12.5</v>
      </c>
      <c r="J869" s="67">
        <v>1.2750000000000001E-3</v>
      </c>
      <c r="K869" s="68">
        <v>0.49</v>
      </c>
      <c r="L869" s="69"/>
      <c r="M869" s="50">
        <v>6421681124368</v>
      </c>
      <c r="N869" s="31">
        <v>94051190</v>
      </c>
    </row>
    <row r="870" spans="2:14" x14ac:dyDescent="0.2">
      <c r="B870" s="31" t="s">
        <v>1023</v>
      </c>
      <c r="C870" s="57">
        <v>90489</v>
      </c>
      <c r="D870" s="31" t="s">
        <v>910</v>
      </c>
      <c r="E870" s="31" t="s">
        <v>1544</v>
      </c>
      <c r="F870" s="80">
        <v>46.116</v>
      </c>
      <c r="G870" s="31">
        <v>12</v>
      </c>
      <c r="H870" s="31">
        <v>8.5</v>
      </c>
      <c r="I870" s="31">
        <v>12.5</v>
      </c>
      <c r="J870" s="67">
        <v>1.2750000000000001E-3</v>
      </c>
      <c r="K870" s="68">
        <v>0.49</v>
      </c>
      <c r="L870" s="69"/>
      <c r="M870" s="50">
        <v>6421681124351</v>
      </c>
      <c r="N870" s="31">
        <v>94051190</v>
      </c>
    </row>
    <row r="871" spans="2:14" x14ac:dyDescent="0.2">
      <c r="B871" s="31" t="s">
        <v>1023</v>
      </c>
      <c r="C871" s="57">
        <v>90488</v>
      </c>
      <c r="D871" s="31" t="s">
        <v>909</v>
      </c>
      <c r="E871" s="31" t="s">
        <v>1544</v>
      </c>
      <c r="F871" s="80">
        <v>46.116</v>
      </c>
      <c r="G871" s="31">
        <v>12</v>
      </c>
      <c r="H871" s="31">
        <v>8.5</v>
      </c>
      <c r="I871" s="31">
        <v>12.5</v>
      </c>
      <c r="J871" s="67">
        <v>1.2750000000000001E-3</v>
      </c>
      <c r="K871" s="68">
        <v>0.49</v>
      </c>
      <c r="L871" s="69"/>
      <c r="M871" s="50">
        <v>6421681124344</v>
      </c>
      <c r="N871" s="31">
        <v>94051190</v>
      </c>
    </row>
    <row r="872" spans="2:14" x14ac:dyDescent="0.2">
      <c r="B872" s="31" t="s">
        <v>1023</v>
      </c>
      <c r="C872" s="57">
        <v>90516</v>
      </c>
      <c r="D872" s="31" t="s">
        <v>918</v>
      </c>
      <c r="E872" s="31" t="s">
        <v>1544</v>
      </c>
      <c r="F872" s="80">
        <v>37.253999999999998</v>
      </c>
      <c r="G872" s="31">
        <v>16.5</v>
      </c>
      <c r="H872" s="31">
        <v>16.5</v>
      </c>
      <c r="I872" s="31">
        <v>5.5</v>
      </c>
      <c r="J872" s="67">
        <v>1.497375E-3</v>
      </c>
      <c r="K872" s="68">
        <v>0.45</v>
      </c>
      <c r="L872" s="69"/>
      <c r="M872" s="50">
        <v>6421681125815</v>
      </c>
      <c r="N872" s="31">
        <v>94051190</v>
      </c>
    </row>
    <row r="873" spans="2:14" x14ac:dyDescent="0.2">
      <c r="B873" s="31" t="s">
        <v>1023</v>
      </c>
      <c r="C873" s="57">
        <v>90496</v>
      </c>
      <c r="D873" s="31" t="s">
        <v>917</v>
      </c>
      <c r="E873" s="31" t="s">
        <v>1544</v>
      </c>
      <c r="F873" s="80">
        <v>45.633000000000003</v>
      </c>
      <c r="G873" s="31">
        <v>16.5</v>
      </c>
      <c r="H873" s="31">
        <v>16.5</v>
      </c>
      <c r="I873" s="31">
        <v>6</v>
      </c>
      <c r="J873" s="67">
        <v>1.6335E-3</v>
      </c>
      <c r="K873" s="68">
        <v>0.5</v>
      </c>
      <c r="L873" s="69"/>
      <c r="M873" s="50">
        <v>6421681124429</v>
      </c>
      <c r="N873" s="31">
        <v>94051190</v>
      </c>
    </row>
    <row r="874" spans="2:14" x14ac:dyDescent="0.2">
      <c r="B874" s="31" t="s">
        <v>1023</v>
      </c>
      <c r="C874" s="57">
        <v>90495</v>
      </c>
      <c r="D874" s="31" t="s">
        <v>916</v>
      </c>
      <c r="E874" s="31" t="s">
        <v>1544</v>
      </c>
      <c r="F874" s="80">
        <v>45.633000000000003</v>
      </c>
      <c r="G874" s="31">
        <v>16.5</v>
      </c>
      <c r="H874" s="31">
        <v>16.5</v>
      </c>
      <c r="I874" s="31">
        <v>6</v>
      </c>
      <c r="J874" s="67">
        <v>1.6335E-3</v>
      </c>
      <c r="K874" s="68">
        <v>0.5</v>
      </c>
      <c r="L874" s="69"/>
      <c r="M874" s="50">
        <v>6421681124412</v>
      </c>
      <c r="N874" s="31">
        <v>94051190</v>
      </c>
    </row>
    <row r="875" spans="2:14" x14ac:dyDescent="0.2">
      <c r="B875" s="31" t="s">
        <v>1023</v>
      </c>
      <c r="C875" s="57">
        <v>90494</v>
      </c>
      <c r="D875" s="31" t="s">
        <v>915</v>
      </c>
      <c r="E875" s="31" t="s">
        <v>1544</v>
      </c>
      <c r="F875" s="80">
        <v>45.633000000000003</v>
      </c>
      <c r="G875" s="31">
        <v>16.5</v>
      </c>
      <c r="H875" s="31">
        <v>16.5</v>
      </c>
      <c r="I875" s="31">
        <v>6</v>
      </c>
      <c r="J875" s="67">
        <v>1.6335E-3</v>
      </c>
      <c r="K875" s="68">
        <v>0.5</v>
      </c>
      <c r="L875" s="69"/>
      <c r="M875" s="50">
        <v>6421681124405</v>
      </c>
      <c r="N875" s="31">
        <v>94051190</v>
      </c>
    </row>
    <row r="876" spans="2:14" x14ac:dyDescent="0.2">
      <c r="B876" s="31" t="s">
        <v>1023</v>
      </c>
      <c r="C876" s="6">
        <v>90180</v>
      </c>
      <c r="D876" s="31" t="s">
        <v>902</v>
      </c>
      <c r="E876" s="31" t="s">
        <v>1544</v>
      </c>
      <c r="F876" s="80">
        <v>29.746500000000005</v>
      </c>
      <c r="G876" s="31">
        <v>11</v>
      </c>
      <c r="H876" s="31">
        <v>11</v>
      </c>
      <c r="I876" s="31">
        <v>11</v>
      </c>
      <c r="J876" s="67">
        <v>1.3309999999999999E-3</v>
      </c>
      <c r="K876" s="68">
        <v>0.32</v>
      </c>
      <c r="L876" s="69"/>
      <c r="M876" s="50">
        <v>6421681093695</v>
      </c>
      <c r="N876" s="31">
        <v>94051990</v>
      </c>
    </row>
    <row r="877" spans="2:14" x14ac:dyDescent="0.2">
      <c r="B877" s="31" t="s">
        <v>1023</v>
      </c>
      <c r="C877" s="6">
        <v>90182</v>
      </c>
      <c r="D877" s="31" t="s">
        <v>900</v>
      </c>
      <c r="E877" s="31" t="s">
        <v>1544</v>
      </c>
      <c r="F877" s="80">
        <v>32.917500000000004</v>
      </c>
      <c r="G877" s="31">
        <v>11</v>
      </c>
      <c r="H877" s="31">
        <v>11</v>
      </c>
      <c r="I877" s="31">
        <v>11</v>
      </c>
      <c r="J877" s="67">
        <v>1.3309999999999999E-3</v>
      </c>
      <c r="K877" s="68">
        <v>0.35</v>
      </c>
      <c r="L877" s="69"/>
      <c r="M877" s="50">
        <v>6421681093671</v>
      </c>
      <c r="N877" s="31">
        <v>94051990</v>
      </c>
    </row>
    <row r="878" spans="2:14" x14ac:dyDescent="0.2">
      <c r="B878" s="31" t="s">
        <v>1023</v>
      </c>
      <c r="C878" s="6">
        <v>90179</v>
      </c>
      <c r="D878" s="31" t="s">
        <v>901</v>
      </c>
      <c r="E878" s="31" t="s">
        <v>1544</v>
      </c>
      <c r="F878" s="80">
        <v>29.746500000000005</v>
      </c>
      <c r="G878" s="31">
        <v>11</v>
      </c>
      <c r="H878" s="31">
        <v>11</v>
      </c>
      <c r="I878" s="31">
        <v>11</v>
      </c>
      <c r="J878" s="67">
        <v>1.3309999999999999E-3</v>
      </c>
      <c r="K878" s="68">
        <v>0.32</v>
      </c>
      <c r="L878" s="69"/>
      <c r="M878" s="50">
        <v>6421681093688</v>
      </c>
      <c r="N878" s="31">
        <v>94051990</v>
      </c>
    </row>
    <row r="879" spans="2:14" x14ac:dyDescent="0.2">
      <c r="B879" s="31" t="s">
        <v>1023</v>
      </c>
      <c r="C879" s="6">
        <v>90181</v>
      </c>
      <c r="D879" s="31" t="s">
        <v>899</v>
      </c>
      <c r="E879" s="31" t="s">
        <v>1544</v>
      </c>
      <c r="F879" s="80">
        <v>32.917500000000004</v>
      </c>
      <c r="G879" s="31">
        <v>11</v>
      </c>
      <c r="H879" s="31">
        <v>11</v>
      </c>
      <c r="I879" s="31">
        <v>11</v>
      </c>
      <c r="J879" s="67">
        <v>1.3309999999999999E-3</v>
      </c>
      <c r="K879" s="68">
        <v>0.35</v>
      </c>
      <c r="L879" s="69"/>
      <c r="M879" s="50">
        <v>6421681093664</v>
      </c>
      <c r="N879" s="31">
        <v>94051990</v>
      </c>
    </row>
    <row r="880" spans="2:14" x14ac:dyDescent="0.2">
      <c r="B880" s="31" t="s">
        <v>1023</v>
      </c>
      <c r="C880" s="9">
        <v>9455</v>
      </c>
      <c r="D880" s="31" t="s">
        <v>929</v>
      </c>
      <c r="E880" s="31" t="s">
        <v>1544</v>
      </c>
      <c r="F880" s="80">
        <v>77.71050000000001</v>
      </c>
      <c r="G880" s="31">
        <v>10.9</v>
      </c>
      <c r="H880" s="31">
        <v>7.3</v>
      </c>
      <c r="I880" s="31">
        <v>17.899999999999999</v>
      </c>
      <c r="J880" s="67">
        <v>1.424303E-3</v>
      </c>
      <c r="K880" s="68">
        <v>0.70799999999999996</v>
      </c>
      <c r="L880" s="69"/>
      <c r="M880" s="50">
        <v>6421681072331</v>
      </c>
      <c r="N880" s="31">
        <v>94051190</v>
      </c>
    </row>
    <row r="881" spans="2:14" x14ac:dyDescent="0.2">
      <c r="B881" s="31" t="s">
        <v>1023</v>
      </c>
      <c r="C881" s="9">
        <v>9454</v>
      </c>
      <c r="D881" s="31" t="s">
        <v>927</v>
      </c>
      <c r="E881" s="31" t="s">
        <v>1544</v>
      </c>
      <c r="F881" s="80">
        <v>48.415500000000002</v>
      </c>
      <c r="G881" s="31">
        <v>8.5</v>
      </c>
      <c r="H881" s="31">
        <v>6.7</v>
      </c>
      <c r="I881" s="31">
        <v>13.5</v>
      </c>
      <c r="J881" s="67">
        <v>7.68825E-4</v>
      </c>
      <c r="K881" s="68">
        <v>0.42599999999999999</v>
      </c>
      <c r="L881" s="69"/>
      <c r="M881" s="50">
        <v>6421681072324</v>
      </c>
      <c r="N881" s="31">
        <v>94051190</v>
      </c>
    </row>
    <row r="882" spans="2:14" x14ac:dyDescent="0.2">
      <c r="B882" s="31" t="s">
        <v>1023</v>
      </c>
      <c r="C882" s="9">
        <v>9452</v>
      </c>
      <c r="D882" s="31" t="s">
        <v>926</v>
      </c>
      <c r="E882" s="31" t="s">
        <v>1544</v>
      </c>
      <c r="F882" s="80">
        <v>48.415500000000002</v>
      </c>
      <c r="G882" s="31">
        <v>8.5</v>
      </c>
      <c r="H882" s="31">
        <v>6.7</v>
      </c>
      <c r="I882" s="31">
        <v>13.5</v>
      </c>
      <c r="J882" s="67">
        <v>7.68825E-4</v>
      </c>
      <c r="K882" s="68">
        <v>0.42599999999999999</v>
      </c>
      <c r="L882" s="69"/>
      <c r="M882" s="50">
        <v>6421681072348</v>
      </c>
      <c r="N882" s="31">
        <v>94051190</v>
      </c>
    </row>
    <row r="883" spans="2:14" x14ac:dyDescent="0.2">
      <c r="B883" s="31" t="s">
        <v>1023</v>
      </c>
      <c r="C883" s="9">
        <v>9453</v>
      </c>
      <c r="D883" s="31" t="s">
        <v>928</v>
      </c>
      <c r="E883" s="31" t="s">
        <v>1544</v>
      </c>
      <c r="F883" s="80">
        <v>77.71050000000001</v>
      </c>
      <c r="G883" s="31">
        <v>10.9</v>
      </c>
      <c r="H883" s="31">
        <v>7.3</v>
      </c>
      <c r="I883" s="31">
        <v>17.899999999999999</v>
      </c>
      <c r="J883" s="67">
        <v>1.424303E-3</v>
      </c>
      <c r="K883" s="68">
        <v>0.70799999999999996</v>
      </c>
      <c r="L883" s="69"/>
      <c r="M883" s="50">
        <v>6421681072355</v>
      </c>
      <c r="N883" s="31">
        <v>94051190</v>
      </c>
    </row>
    <row r="884" spans="2:14" x14ac:dyDescent="0.2">
      <c r="B884" s="31" t="s">
        <v>1023</v>
      </c>
      <c r="C884" s="6">
        <v>9097</v>
      </c>
      <c r="D884" s="31" t="s">
        <v>631</v>
      </c>
      <c r="E884" s="31" t="s">
        <v>1544</v>
      </c>
      <c r="F884" s="80">
        <v>36.582000000000001</v>
      </c>
      <c r="G884" s="31">
        <v>15.5</v>
      </c>
      <c r="H884" s="31">
        <v>10.5</v>
      </c>
      <c r="I884" s="31">
        <v>27.5</v>
      </c>
      <c r="J884" s="67">
        <v>4.4756249999999996E-3</v>
      </c>
      <c r="K884" s="68">
        <v>0.625</v>
      </c>
      <c r="L884" s="69"/>
      <c r="M884" s="50">
        <v>6421681072218</v>
      </c>
      <c r="N884" s="31">
        <v>94051990</v>
      </c>
    </row>
    <row r="885" spans="2:14" x14ac:dyDescent="0.2">
      <c r="B885" s="31" t="s">
        <v>1023</v>
      </c>
      <c r="C885" s="57">
        <v>90484</v>
      </c>
      <c r="D885" s="31" t="s">
        <v>905</v>
      </c>
      <c r="E885" s="31" t="s">
        <v>1544</v>
      </c>
      <c r="F885" s="80">
        <v>46.976999999999997</v>
      </c>
      <c r="G885" s="31">
        <v>12</v>
      </c>
      <c r="H885" s="31">
        <v>7</v>
      </c>
      <c r="I885" s="31">
        <v>20</v>
      </c>
      <c r="J885" s="67">
        <v>1.6800000000000001E-3</v>
      </c>
      <c r="K885" s="68">
        <v>0.6</v>
      </c>
      <c r="L885" s="69"/>
      <c r="M885" s="50">
        <v>6421681124306</v>
      </c>
      <c r="N885" s="31">
        <v>94051190</v>
      </c>
    </row>
    <row r="886" spans="2:14" x14ac:dyDescent="0.2">
      <c r="B886" s="31" t="s">
        <v>1023</v>
      </c>
      <c r="C886" s="57">
        <v>90483</v>
      </c>
      <c r="D886" s="31" t="s">
        <v>904</v>
      </c>
      <c r="E886" s="31" t="s">
        <v>1544</v>
      </c>
      <c r="F886" s="80">
        <v>46.976999999999997</v>
      </c>
      <c r="G886" s="31">
        <v>12</v>
      </c>
      <c r="H886" s="31">
        <v>7</v>
      </c>
      <c r="I886" s="31">
        <v>20</v>
      </c>
      <c r="J886" s="67">
        <v>1.6800000000000001E-3</v>
      </c>
      <c r="K886" s="68">
        <v>0.6</v>
      </c>
      <c r="L886" s="69"/>
      <c r="M886" s="50">
        <v>6421681124290</v>
      </c>
      <c r="N886" s="31">
        <v>94051190</v>
      </c>
    </row>
    <row r="887" spans="2:14" x14ac:dyDescent="0.2">
      <c r="B887" s="31" t="s">
        <v>1023</v>
      </c>
      <c r="C887" s="57">
        <v>90482</v>
      </c>
      <c r="D887" s="31" t="s">
        <v>903</v>
      </c>
      <c r="E887" s="31" t="s">
        <v>1544</v>
      </c>
      <c r="F887" s="80">
        <v>46.976999999999997</v>
      </c>
      <c r="G887" s="31">
        <v>12</v>
      </c>
      <c r="H887" s="31">
        <v>7</v>
      </c>
      <c r="I887" s="31">
        <v>20</v>
      </c>
      <c r="J887" s="67">
        <v>1.6800000000000001E-3</v>
      </c>
      <c r="K887" s="68">
        <v>0.6</v>
      </c>
      <c r="L887" s="69"/>
      <c r="M887" s="50">
        <v>6421681124283</v>
      </c>
      <c r="N887" s="31">
        <v>94051190</v>
      </c>
    </row>
    <row r="888" spans="2:14" x14ac:dyDescent="0.2">
      <c r="B888" s="31" t="s">
        <v>1023</v>
      </c>
      <c r="C888" s="57">
        <v>90487</v>
      </c>
      <c r="D888" s="31" t="s">
        <v>908</v>
      </c>
      <c r="E888" s="31" t="s">
        <v>1544</v>
      </c>
      <c r="F888" s="80">
        <v>62.968499999999999</v>
      </c>
      <c r="G888" s="31">
        <v>12</v>
      </c>
      <c r="H888" s="31">
        <v>7</v>
      </c>
      <c r="I888" s="31">
        <v>20</v>
      </c>
      <c r="J888" s="67">
        <v>1.6800000000000001E-3</v>
      </c>
      <c r="K888" s="68">
        <v>0.65</v>
      </c>
      <c r="L888" s="69"/>
      <c r="M888" s="50">
        <v>6421681124337</v>
      </c>
      <c r="N888" s="31">
        <v>94051190</v>
      </c>
    </row>
    <row r="889" spans="2:14" x14ac:dyDescent="0.2">
      <c r="B889" s="31" t="s">
        <v>1023</v>
      </c>
      <c r="C889" s="57">
        <v>90486</v>
      </c>
      <c r="D889" s="31" t="s">
        <v>907</v>
      </c>
      <c r="E889" s="31" t="s">
        <v>1544</v>
      </c>
      <c r="F889" s="80">
        <v>62.968499999999999</v>
      </c>
      <c r="G889" s="31">
        <v>12</v>
      </c>
      <c r="H889" s="31">
        <v>7</v>
      </c>
      <c r="I889" s="31">
        <v>20</v>
      </c>
      <c r="J889" s="67">
        <v>1.6800000000000001E-3</v>
      </c>
      <c r="K889" s="68">
        <v>0.65</v>
      </c>
      <c r="L889" s="69"/>
      <c r="M889" s="50">
        <v>6421681124320</v>
      </c>
      <c r="N889" s="31">
        <v>94051190</v>
      </c>
    </row>
    <row r="890" spans="2:14" x14ac:dyDescent="0.2">
      <c r="B890" s="31" t="s">
        <v>1023</v>
      </c>
      <c r="C890" s="57">
        <v>90485</v>
      </c>
      <c r="D890" s="31" t="s">
        <v>906</v>
      </c>
      <c r="E890" s="31" t="s">
        <v>1544</v>
      </c>
      <c r="F890" s="80">
        <v>62.968499999999999</v>
      </c>
      <c r="G890" s="31">
        <v>12</v>
      </c>
      <c r="H890" s="31">
        <v>7</v>
      </c>
      <c r="I890" s="31">
        <v>20</v>
      </c>
      <c r="J890" s="67">
        <v>1.6800000000000001E-3</v>
      </c>
      <c r="K890" s="68">
        <v>0.65</v>
      </c>
      <c r="L890" s="69"/>
      <c r="M890" s="50">
        <v>6421681124313</v>
      </c>
      <c r="N890" s="31">
        <v>94051190</v>
      </c>
    </row>
  </sheetData>
  <autoFilter ref="A4:N891" xr:uid="{2E8184E1-6C9F-42D3-8CC2-D1F32F2FD4C2}"/>
  <mergeCells count="12">
    <mergeCell ref="B1:H1"/>
    <mergeCell ref="N2:N3"/>
    <mergeCell ref="A2:A3"/>
    <mergeCell ref="B2:B3"/>
    <mergeCell ref="C2:C3"/>
    <mergeCell ref="D2:D3"/>
    <mergeCell ref="M2:M3"/>
    <mergeCell ref="G2:I2"/>
    <mergeCell ref="J2:J3"/>
    <mergeCell ref="K2:K3"/>
    <mergeCell ref="L2:L3"/>
    <mergeCell ref="F2:F3"/>
  </mergeCells>
  <phoneticPr fontId="1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0AA36-BB97-4733-9D7D-54D95963F136}">
  <dimension ref="A1:C1033"/>
  <sheetViews>
    <sheetView workbookViewId="0">
      <selection activeCell="C1" sqref="C1:C2"/>
    </sheetView>
  </sheetViews>
  <sheetFormatPr baseColWidth="10" defaultColWidth="8.83203125" defaultRowHeight="15" x14ac:dyDescent="0.2"/>
  <cols>
    <col min="1" max="1" width="9.33203125" style="46" customWidth="1"/>
    <col min="2" max="2" width="52.1640625" style="49" bestFit="1" customWidth="1"/>
    <col min="3" max="3" width="34.83203125" style="58" bestFit="1" customWidth="1"/>
  </cols>
  <sheetData>
    <row r="1" spans="1:3" x14ac:dyDescent="0.2">
      <c r="A1" s="90" t="s">
        <v>1533</v>
      </c>
      <c r="B1" s="92" t="s">
        <v>1534</v>
      </c>
      <c r="C1" s="92" t="s">
        <v>1535</v>
      </c>
    </row>
    <row r="2" spans="1:3" ht="16" thickBot="1" x14ac:dyDescent="0.25">
      <c r="A2" s="91"/>
      <c r="B2" s="93"/>
      <c r="C2" s="93"/>
    </row>
    <row r="3" spans="1:3" x14ac:dyDescent="0.2">
      <c r="A3" s="39" t="s">
        <v>1030</v>
      </c>
      <c r="B3" s="9" t="str">
        <f>VLOOKUP(A3,'16.08.2024'!C:D,2,0)</f>
        <v>TARA AP/PL LED 28W CCT 3000/4000/6000K GD(5.1.2)</v>
      </c>
      <c r="C3" s="77">
        <v>82.410000000000011</v>
      </c>
    </row>
    <row r="4" spans="1:3" x14ac:dyDescent="0.2">
      <c r="A4" s="39" t="s">
        <v>1031</v>
      </c>
      <c r="B4" s="9" t="str">
        <f>VLOOKUP(A4,'16.08.2024'!C:D,2,0)</f>
        <v>TARA AP/PL LED 28W CCT 3000/4000/6000K WH/BK(5.1.2)</v>
      </c>
      <c r="C4" s="77">
        <v>80.190000000000012</v>
      </c>
    </row>
    <row r="5" spans="1:3" x14ac:dyDescent="0.2">
      <c r="A5" s="39" t="s">
        <v>1032</v>
      </c>
      <c r="B5" s="9" t="str">
        <f>VLOOKUP(A5,'16.08.2024'!C:D,2,0)</f>
        <v>TARA PL LED 120W CCT 3000/4000/6000K GD(4.1.2)</v>
      </c>
      <c r="C5" s="77">
        <v>253.17</v>
      </c>
    </row>
    <row r="6" spans="1:3" x14ac:dyDescent="0.2">
      <c r="A6" s="39" t="s">
        <v>1033</v>
      </c>
      <c r="B6" s="9" t="str">
        <f>VLOOKUP(A6,'16.08.2024'!C:D,2,0)</f>
        <v>TARA PL LED 120W CCT 3000/4000/6000K WH/BK(4.1.2)</v>
      </c>
      <c r="C6" s="77">
        <v>241.13</v>
      </c>
    </row>
    <row r="7" spans="1:3" x14ac:dyDescent="0.2">
      <c r="A7" s="39" t="s">
        <v>1034</v>
      </c>
      <c r="B7" s="9" t="str">
        <f>VLOOKUP(A7,'16.08.2024'!C:D,2,0)</f>
        <v>TARA PL LED 70W CCT 3000/4000/6000K GD(4.1.2)</v>
      </c>
      <c r="C7" s="77">
        <v>163.63999999999999</v>
      </c>
    </row>
    <row r="8" spans="1:3" x14ac:dyDescent="0.2">
      <c r="A8" s="39" t="s">
        <v>1035</v>
      </c>
      <c r="B8" s="9" t="str">
        <f>VLOOKUP(A8,'16.08.2024'!C:D,2,0)</f>
        <v>TARA PL LED 70W CCT 3000/4000/6000K WH/BK(4.1.2)</v>
      </c>
      <c r="C8" s="77">
        <v>161.29999999999998</v>
      </c>
    </row>
    <row r="9" spans="1:3" x14ac:dyDescent="0.2">
      <c r="A9" s="39" t="s">
        <v>1036</v>
      </c>
      <c r="B9" s="9" t="str">
        <f>VLOOKUP(A9,'16.08.2024'!C:D,2,0)</f>
        <v>TARA PL LED 90W CCT 3000/4000/6000K GD(4.1.2)</v>
      </c>
      <c r="C9" s="77">
        <v>245.45999999999998</v>
      </c>
    </row>
    <row r="10" spans="1:3" x14ac:dyDescent="0.2">
      <c r="A10" s="39" t="s">
        <v>1037</v>
      </c>
      <c r="B10" s="9" t="str">
        <f>VLOOKUP(A10,'16.08.2024'!C:D,2,0)</f>
        <v>TARA PL LED 90W CCT 3000/4000/6000K WH/BK(4.1.2)</v>
      </c>
      <c r="C10" s="77">
        <v>239.60999999999999</v>
      </c>
    </row>
    <row r="11" spans="1:3" x14ac:dyDescent="0.2">
      <c r="A11" s="36" t="s">
        <v>1038</v>
      </c>
      <c r="B11" s="9" t="str">
        <f>VLOOKUP(A11,'16.08.2024'!C:D,2,0)</f>
        <v>ARP PL RD LED 36W 3000K SBK (5.1.2)</v>
      </c>
      <c r="C11" s="77">
        <v>169.41</v>
      </c>
    </row>
    <row r="12" spans="1:3" x14ac:dyDescent="0.2">
      <c r="A12" s="36" t="s">
        <v>1039</v>
      </c>
      <c r="B12" s="9" t="str">
        <f>VLOOKUP(A12,'16.08.2024'!C:D,2,0)</f>
        <v>ARP PL RD LED 36W 3000K SHW(5.1.2)</v>
      </c>
      <c r="C12" s="77">
        <v>169.41</v>
      </c>
    </row>
    <row r="13" spans="1:3" x14ac:dyDescent="0.2">
      <c r="A13" s="36" t="s">
        <v>1040</v>
      </c>
      <c r="B13" s="9" t="str">
        <f>VLOOKUP(A13,'16.08.2024'!C:D,2,0)</f>
        <v>ARP PL SQ LED 45W 3000K SBK (5.1.2)</v>
      </c>
      <c r="C13" s="77">
        <v>187.89</v>
      </c>
    </row>
    <row r="14" spans="1:3" x14ac:dyDescent="0.2">
      <c r="A14" s="36" t="s">
        <v>1041</v>
      </c>
      <c r="B14" s="9" t="str">
        <f>VLOOKUP(A14,'16.08.2024'!C:D,2,0)</f>
        <v>ARP PL SQ LED 45W 3000K SWH (5.1.2)</v>
      </c>
      <c r="C14" s="77">
        <v>187.89</v>
      </c>
    </row>
    <row r="15" spans="1:3" x14ac:dyDescent="0.2">
      <c r="A15" s="36" t="s">
        <v>1042</v>
      </c>
      <c r="B15" s="9" t="str">
        <f>VLOOKUP(A15,'16.08.2024'!C:D,2,0)</f>
        <v>KEEN AP 6W IP20 SWH 3000K (5.1.2)</v>
      </c>
      <c r="C15" s="77">
        <v>78.64</v>
      </c>
    </row>
    <row r="16" spans="1:3" x14ac:dyDescent="0.2">
      <c r="A16" s="36" t="s">
        <v>1043</v>
      </c>
      <c r="B16" s="9" t="str">
        <f>VLOOKUP(A16,'16.08.2024'!C:D,2,0)</f>
        <v>KEEN AP 6W IP20 SBK 3000K (5.1.2)</v>
      </c>
      <c r="C16" s="77">
        <v>78.64</v>
      </c>
    </row>
    <row r="17" spans="1:3" x14ac:dyDescent="0.2">
      <c r="A17" s="36" t="s">
        <v>1044</v>
      </c>
      <c r="B17" s="9" t="str">
        <f>VLOOKUP(A17,'16.08.2024'!C:D,2,0)</f>
        <v>LUMERA VE LED 3.5W CCT 2700-6500K RGB WH (5.1.2)</v>
      </c>
      <c r="C17" s="77">
        <v>59.669999999999995</v>
      </c>
    </row>
    <row r="18" spans="1:3" x14ac:dyDescent="0.2">
      <c r="A18" s="36" t="s">
        <v>1045</v>
      </c>
      <c r="B18" s="9" t="str">
        <f>VLOOKUP(A18,'16.08.2024'!C:D,2,0)</f>
        <v>TRESOR SU E27*1 D150*H285 AMBER(5.1.1)</v>
      </c>
      <c r="C18" s="77">
        <v>119.74000000000001</v>
      </c>
    </row>
    <row r="19" spans="1:3" x14ac:dyDescent="0.2">
      <c r="A19" s="36" t="s">
        <v>1046</v>
      </c>
      <c r="B19" s="9" t="str">
        <f>VLOOKUP(A19,'16.08.2024'!C:D,2,0)</f>
        <v>TRESOR SU E27*1 D150*H285 BLUE(5.1.1)</v>
      </c>
      <c r="C19" s="77">
        <v>119.74000000000001</v>
      </c>
    </row>
    <row r="20" spans="1:3" x14ac:dyDescent="0.2">
      <c r="A20" s="36" t="s">
        <v>1047</v>
      </c>
      <c r="B20" s="9" t="str">
        <f>VLOOKUP(A20,'16.08.2024'!C:D,2,0)</f>
        <v>TRESOR SU E27*1 D150*H285 CLEAR (5.1.1)</v>
      </c>
      <c r="C20" s="77">
        <v>119.74000000000001</v>
      </c>
    </row>
    <row r="21" spans="1:3" x14ac:dyDescent="0.2">
      <c r="A21" s="36" t="s">
        <v>1048</v>
      </c>
      <c r="B21" s="9" t="str">
        <f>VLOOKUP(A21,'16.08.2024'!C:D,2,0)</f>
        <v>TRESOR SU E27*1 D150*H285 COOPER(5.1.1)</v>
      </c>
      <c r="C21" s="77">
        <v>119.74000000000001</v>
      </c>
    </row>
    <row r="22" spans="1:3" x14ac:dyDescent="0.2">
      <c r="A22" s="36" t="s">
        <v>1049</v>
      </c>
      <c r="B22" s="9" t="str">
        <f>VLOOKUP(A22,'16.08.2024'!C:D,2,0)</f>
        <v>TRESOR SU E27*1 D150*H285 GOLD (5.1.1)</v>
      </c>
      <c r="C22" s="77">
        <v>119.74000000000001</v>
      </c>
    </row>
    <row r="23" spans="1:3" x14ac:dyDescent="0.2">
      <c r="A23" s="36" t="s">
        <v>1050</v>
      </c>
      <c r="B23" s="9" t="str">
        <f>VLOOKUP(A23,'16.08.2024'!C:D,2,0)</f>
        <v>TRESOR SU E27*1 D150*H285 GREEN(5.1.1)</v>
      </c>
      <c r="C23" s="77">
        <v>119.74000000000001</v>
      </c>
    </row>
    <row r="24" spans="1:3" x14ac:dyDescent="0.2">
      <c r="A24" s="36" t="s">
        <v>1051</v>
      </c>
      <c r="B24" s="9" t="str">
        <f>VLOOKUP(A24,'16.08.2024'!C:D,2,0)</f>
        <v>TRESOR SU E27*1 D150*H285 SMOKEY GREY (5.1.1)</v>
      </c>
      <c r="C24" s="77">
        <v>119.74000000000001</v>
      </c>
    </row>
    <row r="25" spans="1:3" x14ac:dyDescent="0.2">
      <c r="A25" s="36" t="s">
        <v>1052</v>
      </c>
      <c r="B25" s="9" t="str">
        <f>VLOOKUP(A25,'16.08.2024'!C:D,2,0)</f>
        <v>TRESOR SU E27*1 D200*H300 AMBER/CHROME(5.1.1)</v>
      </c>
      <c r="C25" s="77">
        <v>148.56</v>
      </c>
    </row>
    <row r="26" spans="1:3" x14ac:dyDescent="0.2">
      <c r="A26" s="36" t="s">
        <v>1053</v>
      </c>
      <c r="B26" s="9" t="str">
        <f>VLOOKUP(A26,'16.08.2024'!C:D,2,0)</f>
        <v>TRESOR SU E27*1 D200*H300 BLUE/CHROME(5.1.1)</v>
      </c>
      <c r="C26" s="77">
        <v>148.56</v>
      </c>
    </row>
    <row r="27" spans="1:3" x14ac:dyDescent="0.2">
      <c r="A27" s="36" t="s">
        <v>1054</v>
      </c>
      <c r="B27" s="9" t="str">
        <f>VLOOKUP(A27,'16.08.2024'!C:D,2,0)</f>
        <v>TRESOR SU E27*1 D200*H300 CLEAR/CHROME(5.1.1)</v>
      </c>
      <c r="C27" s="77">
        <v>148.56</v>
      </c>
    </row>
    <row r="28" spans="1:3" x14ac:dyDescent="0.2">
      <c r="A28" s="36" t="s">
        <v>1055</v>
      </c>
      <c r="B28" s="9" t="str">
        <f>VLOOKUP(A28,'16.08.2024'!C:D,2,0)</f>
        <v>TRESOR SU E27*1 D200*H300 COOPER/CHROME(5.1.1)</v>
      </c>
      <c r="C28" s="77">
        <v>148.56</v>
      </c>
    </row>
    <row r="29" spans="1:3" x14ac:dyDescent="0.2">
      <c r="A29" s="36" t="s">
        <v>1056</v>
      </c>
      <c r="B29" s="9" t="str">
        <f>VLOOKUP(A29,'16.08.2024'!C:D,2,0)</f>
        <v>TRESOR SU E27*1 D200*H300 GOLD/CHROME (5.1.1)</v>
      </c>
      <c r="C29" s="77">
        <v>148.56</v>
      </c>
    </row>
    <row r="30" spans="1:3" x14ac:dyDescent="0.2">
      <c r="A30" s="36" t="s">
        <v>1057</v>
      </c>
      <c r="B30" s="9" t="str">
        <f>VLOOKUP(A30,'16.08.2024'!C:D,2,0)</f>
        <v>TRESOR SU E27*1 D200*H300 GREEN/CHROME(5.1.1)</v>
      </c>
      <c r="C30" s="77">
        <v>148.56</v>
      </c>
    </row>
    <row r="31" spans="1:3" x14ac:dyDescent="0.2">
      <c r="A31" s="36" t="s">
        <v>1058</v>
      </c>
      <c r="B31" s="9" t="str">
        <f>VLOOKUP(A31,'16.08.2024'!C:D,2,0)</f>
        <v>TRESOR SU E27*1 D200*H300 SMOKEY GREY/CHROME(5.1.1)</v>
      </c>
      <c r="C31" s="77">
        <v>148.56</v>
      </c>
    </row>
    <row r="32" spans="1:3" x14ac:dyDescent="0.2">
      <c r="A32" s="36" t="s">
        <v>1059</v>
      </c>
      <c r="B32" s="9" t="str">
        <f>VLOOKUP(A32,'16.08.2024'!C:D,2,0)</f>
        <v>TRESOR SU E27*1 D200*H350 RD AMBER(5.1.1)</v>
      </c>
      <c r="C32" s="77">
        <v>154.32</v>
      </c>
    </row>
    <row r="33" spans="1:3" x14ac:dyDescent="0.2">
      <c r="A33" s="36" t="s">
        <v>1060</v>
      </c>
      <c r="B33" s="9" t="str">
        <f>VLOOKUP(A33,'16.08.2024'!C:D,2,0)</f>
        <v>TRESOR SU E27*1 D200*H350 RD BLUE(5.1.1)</v>
      </c>
      <c r="C33" s="77">
        <v>154.32</v>
      </c>
    </row>
    <row r="34" spans="1:3" x14ac:dyDescent="0.2">
      <c r="A34" s="36" t="s">
        <v>1061</v>
      </c>
      <c r="B34" s="9" t="str">
        <f>VLOOKUP(A34,'16.08.2024'!C:D,2,0)</f>
        <v>TRESOR SU E27*1 D200*H350 RD CLEAR (5.1.1)</v>
      </c>
      <c r="C34" s="77">
        <v>154.32</v>
      </c>
    </row>
    <row r="35" spans="1:3" x14ac:dyDescent="0.2">
      <c r="A35" s="36" t="s">
        <v>1062</v>
      </c>
      <c r="B35" s="9" t="str">
        <f>VLOOKUP(A35,'16.08.2024'!C:D,2,0)</f>
        <v>TRESOR SU E27*1 D200*H350 RD COOPER (5.1.1)</v>
      </c>
      <c r="C35" s="77">
        <v>154.32</v>
      </c>
    </row>
    <row r="36" spans="1:3" x14ac:dyDescent="0.2">
      <c r="A36" s="36" t="s">
        <v>1063</v>
      </c>
      <c r="B36" s="9" t="str">
        <f>VLOOKUP(A36,'16.08.2024'!C:D,2,0)</f>
        <v>TRESOR SU E27*1 D200*H350 RD GOLD(5.1.1)</v>
      </c>
      <c r="C36" s="77">
        <v>154.32</v>
      </c>
    </row>
    <row r="37" spans="1:3" x14ac:dyDescent="0.2">
      <c r="A37" s="36" t="s">
        <v>1064</v>
      </c>
      <c r="B37" s="9" t="str">
        <f>VLOOKUP(A37,'16.08.2024'!C:D,2,0)</f>
        <v>TRESOR SU E27*1 D200*H350 RD GREEN(5.1.1)</v>
      </c>
      <c r="C37" s="77">
        <v>154.32</v>
      </c>
    </row>
    <row r="38" spans="1:3" x14ac:dyDescent="0.2">
      <c r="A38" s="36" t="s">
        <v>1065</v>
      </c>
      <c r="B38" s="9" t="str">
        <f>VLOOKUP(A38,'16.08.2024'!C:D,2,0)</f>
        <v>TRESOR SU E27*1 D200*H350 RD SMOKEY GREY(5.1.1)</v>
      </c>
      <c r="C38" s="77">
        <v>154.32</v>
      </c>
    </row>
    <row r="39" spans="1:3" x14ac:dyDescent="0.2">
      <c r="A39" s="36" t="s">
        <v>1066</v>
      </c>
      <c r="B39" s="9" t="str">
        <f>VLOOKUP(A39,'16.08.2024'!C:D,2,0)</f>
        <v>TRESOR PENDANT E27*1  SBK (5.1.1)</v>
      </c>
      <c r="C39" s="77">
        <v>26.64</v>
      </c>
    </row>
    <row r="40" spans="1:3" x14ac:dyDescent="0.2">
      <c r="A40" s="36" t="s">
        <v>1067</v>
      </c>
      <c r="B40" s="9" t="str">
        <f>VLOOKUP(A40,'16.08.2024'!C:D,2,0)</f>
        <v>TRESOR PENDANT E27*1 SWH(5.1.1)</v>
      </c>
      <c r="C40" s="77">
        <v>26.64</v>
      </c>
    </row>
    <row r="41" spans="1:3" x14ac:dyDescent="0.2">
      <c r="A41" s="36" t="s">
        <v>1068</v>
      </c>
      <c r="B41" s="9" t="str">
        <f>VLOOKUP(A41,'16.08.2024'!C:D,2,0)</f>
        <v>ASTRA AP/PL 2x8W G9 SBK/SH.SMOKE(5.1.1)</v>
      </c>
      <c r="C41" s="77">
        <v>42.809999999999995</v>
      </c>
    </row>
    <row r="42" spans="1:3" x14ac:dyDescent="0.2">
      <c r="A42" s="36" t="s">
        <v>1069</v>
      </c>
      <c r="B42" s="9" t="str">
        <f>VLOOKUP(A42,'16.08.2024'!C:D,2,0)</f>
        <v>ASTRA PL 3x8W G9 SBK/SH.SMOKE(5.1.1)</v>
      </c>
      <c r="C42" s="77">
        <v>58.949999999999996</v>
      </c>
    </row>
    <row r="43" spans="1:3" x14ac:dyDescent="0.2">
      <c r="A43" s="36" t="s">
        <v>1070</v>
      </c>
      <c r="B43" s="9" t="str">
        <f>VLOOKUP(A43,'16.08.2024'!C:D,2,0)</f>
        <v>ASTRA SU 9x8W G9 SBK/SH.SMOKE(4.1.1)</v>
      </c>
      <c r="C43" s="77">
        <v>211.75</v>
      </c>
    </row>
    <row r="44" spans="1:3" x14ac:dyDescent="0.2">
      <c r="A44" s="36" t="s">
        <v>1071</v>
      </c>
      <c r="B44" s="9" t="str">
        <f>VLOOKUP(A44,'16.08.2024'!C:D,2,0)</f>
        <v>ROTIS AP/PL 1X15W E14 WOOD/SMOKEY(5.1.1)</v>
      </c>
      <c r="C44" s="77">
        <v>23.060000000000002</v>
      </c>
    </row>
    <row r="45" spans="1:3" x14ac:dyDescent="0.2">
      <c r="A45" s="36" t="s">
        <v>1072</v>
      </c>
      <c r="B45" s="9" t="str">
        <f>VLOOKUP(A45,'16.08.2024'!C:D,2,0)</f>
        <v>ROTIS AP/PL 2x15W E14 WOOD/SMOKEY(5.1.1)</v>
      </c>
      <c r="C45" s="77">
        <v>46.11</v>
      </c>
    </row>
    <row r="46" spans="1:3" x14ac:dyDescent="0.2">
      <c r="A46" s="36" t="s">
        <v>1073</v>
      </c>
      <c r="B46" s="9" t="str">
        <f>VLOOKUP(A46,'16.08.2024'!C:D,2,0)</f>
        <v>ROTIS SU 4x15W E27 WOOD/SMOKEY(5.1.1)</v>
      </c>
      <c r="C46" s="77">
        <v>129.09</v>
      </c>
    </row>
    <row r="47" spans="1:3" x14ac:dyDescent="0.2">
      <c r="A47" s="39" t="s">
        <v>1074</v>
      </c>
      <c r="B47" s="9" t="str">
        <f>VLOOKUP(A47,'16.08.2024'!C:D,2,0)</f>
        <v>BOOM SU 1x10W GU10 D120 SBK (5.1.1)</v>
      </c>
      <c r="C47" s="77">
        <v>50.58</v>
      </c>
    </row>
    <row r="48" spans="1:3" x14ac:dyDescent="0.2">
      <c r="A48" s="39" t="s">
        <v>1075</v>
      </c>
      <c r="B48" s="9" t="str">
        <f>VLOOKUP(A48,'16.08.2024'!C:D,2,0)</f>
        <v>BOOM SU 1x10W GU10 D120 SBR (5.1.1)</v>
      </c>
      <c r="C48" s="77">
        <v>50.58</v>
      </c>
    </row>
    <row r="49" spans="1:3" x14ac:dyDescent="0.2">
      <c r="A49" s="39" t="s">
        <v>1076</v>
      </c>
      <c r="B49" s="9" t="str">
        <f>VLOOKUP(A49,'16.08.2024'!C:D,2,0)</f>
        <v>BOOM SU 1x10W GU10 D120 SGR (5.1.1)</v>
      </c>
      <c r="C49" s="77">
        <v>50.58</v>
      </c>
    </row>
    <row r="50" spans="1:3" x14ac:dyDescent="0.2">
      <c r="A50" s="39" t="s">
        <v>1077</v>
      </c>
      <c r="B50" s="9" t="str">
        <f>VLOOKUP(A50,'16.08.2024'!C:D,2,0)</f>
        <v>BOOM SU 1x10W GU10 D80 SBK (5.1.1)</v>
      </c>
      <c r="C50" s="77">
        <v>45.39</v>
      </c>
    </row>
    <row r="51" spans="1:3" x14ac:dyDescent="0.2">
      <c r="A51" s="39" t="s">
        <v>1078</v>
      </c>
      <c r="B51" s="9" t="str">
        <f>VLOOKUP(A51,'16.08.2024'!C:D,2,0)</f>
        <v>BOOM SU 1x10W GU10 D80 SBR (5.1.1)</v>
      </c>
      <c r="C51" s="77">
        <v>45.39</v>
      </c>
    </row>
    <row r="52" spans="1:3" x14ac:dyDescent="0.2">
      <c r="A52" s="39" t="s">
        <v>1079</v>
      </c>
      <c r="B52" s="9" t="str">
        <f>VLOOKUP(A52,'16.08.2024'!C:D,2,0)</f>
        <v>BOOM SU 1x10W GU10 D80 SGR (5.1.1)</v>
      </c>
      <c r="C52" s="77">
        <v>45.39</v>
      </c>
    </row>
    <row r="53" spans="1:3" x14ac:dyDescent="0.2">
      <c r="A53" s="39" t="s">
        <v>1080</v>
      </c>
      <c r="B53" s="9" t="str">
        <f>VLOOKUP(A53,'16.08.2024'!C:D,2,0)</f>
        <v>BOOM SU 3x10W GU10 SGR/SBR/SBK (5.1.1)</v>
      </c>
      <c r="C53" s="77">
        <v>106.98</v>
      </c>
    </row>
    <row r="54" spans="1:3" x14ac:dyDescent="0.2">
      <c r="A54" s="39" t="s">
        <v>1081</v>
      </c>
      <c r="B54" s="9" t="str">
        <f>VLOOKUP(A54,'16.08.2024'!C:D,2,0)</f>
        <v>BOOM SU 5x10W GU10 SGR/SBR/SBK (5.1.1)</v>
      </c>
      <c r="C54" s="77">
        <v>171.81</v>
      </c>
    </row>
    <row r="55" spans="1:3" x14ac:dyDescent="0.2">
      <c r="A55" s="39" t="s">
        <v>1082</v>
      </c>
      <c r="B55" s="9" t="str">
        <f>VLOOKUP(A55,'16.08.2024'!C:D,2,0)</f>
        <v>BOOM SU 6x10W GU10 SGR/SBR/SBK (4.1.1)</v>
      </c>
      <c r="C55" s="77">
        <v>207.47</v>
      </c>
    </row>
    <row r="56" spans="1:3" x14ac:dyDescent="0.2">
      <c r="A56" s="43">
        <v>70419</v>
      </c>
      <c r="B56" s="9" t="str">
        <f>VLOOKUP(A56,'16.08.2024'!C:D,2,0)</f>
        <v>PT 08 LED 6.5W 3000K  MWH(5.1.2)</v>
      </c>
      <c r="C56" s="77">
        <v>11.34</v>
      </c>
    </row>
    <row r="57" spans="1:3" x14ac:dyDescent="0.2">
      <c r="A57" s="43">
        <v>70420</v>
      </c>
      <c r="B57" s="9" t="str">
        <f>VLOOKUP(A57,'16.08.2024'!C:D,2,0)</f>
        <v>PT 08 LED 6.5W 4000K MWH(5.1.2)</v>
      </c>
      <c r="C57" s="77">
        <v>11.34</v>
      </c>
    </row>
    <row r="58" spans="1:3" x14ac:dyDescent="0.2">
      <c r="A58" s="43">
        <v>70421</v>
      </c>
      <c r="B58" s="9" t="str">
        <f>VLOOKUP(A58,'16.08.2024'!C:D,2,0)</f>
        <v>PT 08 LED 6.5W 6000K MWH(5.1.2)</v>
      </c>
      <c r="C58" s="77">
        <v>11.34</v>
      </c>
    </row>
    <row r="59" spans="1:3" x14ac:dyDescent="0.2">
      <c r="A59" s="43">
        <v>70422</v>
      </c>
      <c r="B59" s="9" t="str">
        <f>VLOOKUP(A59,'16.08.2024'!C:D,2,0)</f>
        <v>PT 08 LED 6.5W 3000K GD(5.1.2)</v>
      </c>
      <c r="C59" s="77">
        <v>12.77</v>
      </c>
    </row>
    <row r="60" spans="1:3" x14ac:dyDescent="0.2">
      <c r="A60" s="43">
        <v>70423</v>
      </c>
      <c r="B60" s="9" t="str">
        <f>VLOOKUP(A60,'16.08.2024'!C:D,2,0)</f>
        <v>PT 08 LED 6.5W 4000K GD(5.1.2)</v>
      </c>
      <c r="C60" s="77">
        <v>12.77</v>
      </c>
    </row>
    <row r="61" spans="1:3" x14ac:dyDescent="0.2">
      <c r="A61" s="43">
        <v>70424</v>
      </c>
      <c r="B61" s="9" t="str">
        <f>VLOOKUP(A61,'16.08.2024'!C:D,2,0)</f>
        <v>PT 08 LED 6.5W 3000K BK(5.1.2)</v>
      </c>
      <c r="C61" s="77">
        <v>12.51</v>
      </c>
    </row>
    <row r="62" spans="1:3" x14ac:dyDescent="0.2">
      <c r="A62" s="43">
        <v>70425</v>
      </c>
      <c r="B62" s="9" t="str">
        <f>VLOOKUP(A62,'16.08.2024'!C:D,2,0)</f>
        <v>PT 08 LED 6.5W 4000K BK(5.1.2)</v>
      </c>
      <c r="C62" s="77">
        <v>12.51</v>
      </c>
    </row>
    <row r="63" spans="1:3" x14ac:dyDescent="0.2">
      <c r="A63" s="43">
        <v>70426</v>
      </c>
      <c r="B63" s="9" t="str">
        <f>VLOOKUP(A63,'16.08.2024'!C:D,2,0)</f>
        <v>PT 08 LED 10W 3000K WH(5.1.2)</v>
      </c>
      <c r="C63" s="77">
        <v>15.459999999999999</v>
      </c>
    </row>
    <row r="64" spans="1:3" x14ac:dyDescent="0.2">
      <c r="A64" s="43">
        <v>70427</v>
      </c>
      <c r="B64" s="9" t="str">
        <f>VLOOKUP(A64,'16.08.2024'!C:D,2,0)</f>
        <v>PT 08 LED 10W 4000K WH(5.1.2)</v>
      </c>
      <c r="C64" s="77">
        <v>15.459999999999999</v>
      </c>
    </row>
    <row r="65" spans="1:3" x14ac:dyDescent="0.2">
      <c r="A65" s="43">
        <v>70428</v>
      </c>
      <c r="B65" s="9" t="str">
        <f>VLOOKUP(A65,'16.08.2024'!C:D,2,0)</f>
        <v>PT 08 LED 10W 3000K GD(5.1.2)</v>
      </c>
      <c r="C65" s="77">
        <v>17.540000000000003</v>
      </c>
    </row>
    <row r="66" spans="1:3" x14ac:dyDescent="0.2">
      <c r="A66" s="43">
        <v>70429</v>
      </c>
      <c r="B66" s="9" t="str">
        <f>VLOOKUP(A66,'16.08.2024'!C:D,2,0)</f>
        <v>PT 08 LED 10W 4000K GD(5.1.2)</v>
      </c>
      <c r="C66" s="77">
        <v>17.540000000000003</v>
      </c>
    </row>
    <row r="67" spans="1:3" x14ac:dyDescent="0.2">
      <c r="A67" s="43">
        <v>70430</v>
      </c>
      <c r="B67" s="9" t="str">
        <f>VLOOKUP(A67,'16.08.2024'!C:D,2,0)</f>
        <v>PT 08 LED 10W 3000K BK(5.1.2)</v>
      </c>
      <c r="C67" s="77">
        <v>17.07</v>
      </c>
    </row>
    <row r="68" spans="1:3" x14ac:dyDescent="0.2">
      <c r="A68" s="43">
        <v>70431</v>
      </c>
      <c r="B68" s="9" t="str">
        <f>VLOOKUP(A68,'16.08.2024'!C:D,2,0)</f>
        <v>PT 08 LED 10W 4000K BK(5.1.2)</v>
      </c>
      <c r="C68" s="77">
        <v>17.07</v>
      </c>
    </row>
    <row r="69" spans="1:3" x14ac:dyDescent="0.2">
      <c r="A69" s="43">
        <v>70444</v>
      </c>
      <c r="B69" s="9" t="str">
        <f>VLOOKUP(A69,'16.08.2024'!C:D,2,0)</f>
        <v>PT 09 LED 6W 3000K MWH(5.1.2)</v>
      </c>
      <c r="C69" s="77">
        <v>16.810000000000002</v>
      </c>
    </row>
    <row r="70" spans="1:3" x14ac:dyDescent="0.2">
      <c r="A70" s="43">
        <v>70445</v>
      </c>
      <c r="B70" s="9" t="str">
        <f>VLOOKUP(A70,'16.08.2024'!C:D,2,0)</f>
        <v>PT 09 LED 6W 4000K MWH(5.1.2)</v>
      </c>
      <c r="C70" s="77">
        <v>16.810000000000002</v>
      </c>
    </row>
    <row r="71" spans="1:3" x14ac:dyDescent="0.2">
      <c r="A71" s="43">
        <v>70446</v>
      </c>
      <c r="B71" s="9" t="str">
        <f>VLOOKUP(A71,'16.08.2024'!C:D,2,0)</f>
        <v>PT 09 LED 6W 3000K MGD(5.1.2)</v>
      </c>
      <c r="C71" s="77">
        <v>20.810000000000002</v>
      </c>
    </row>
    <row r="72" spans="1:3" x14ac:dyDescent="0.2">
      <c r="A72" s="43">
        <v>70447</v>
      </c>
      <c r="B72" s="9" t="str">
        <f>VLOOKUP(A72,'16.08.2024'!C:D,2,0)</f>
        <v>PT 09 LED 6W 4000K MGD(5.1.2)</v>
      </c>
      <c r="C72" s="77">
        <v>20.810000000000002</v>
      </c>
    </row>
    <row r="73" spans="1:3" x14ac:dyDescent="0.2">
      <c r="A73" s="43">
        <v>70448</v>
      </c>
      <c r="B73" s="9" t="str">
        <f>VLOOKUP(A73,'16.08.2024'!C:D,2,0)</f>
        <v>PT 09 LED 6W 3000K MBK(5.1.2)</v>
      </c>
      <c r="C73" s="77">
        <v>17.89</v>
      </c>
    </row>
    <row r="74" spans="1:3" x14ac:dyDescent="0.2">
      <c r="A74" s="43">
        <v>70449</v>
      </c>
      <c r="B74" s="9" t="str">
        <f>VLOOKUP(A74,'16.08.2024'!C:D,2,0)</f>
        <v>PT 09 LED 6W 4000K MBK(5.1.2)</v>
      </c>
      <c r="C74" s="77">
        <v>17.89</v>
      </c>
    </row>
    <row r="75" spans="1:3" x14ac:dyDescent="0.2">
      <c r="A75" s="43">
        <v>70450</v>
      </c>
      <c r="B75" s="9" t="str">
        <f>VLOOKUP(A75,'16.08.2024'!C:D,2,0)</f>
        <v>PT 09 LED 9W 3000K MWH(5.1.2)</v>
      </c>
      <c r="C75" s="77">
        <v>19.09</v>
      </c>
    </row>
    <row r="76" spans="1:3" x14ac:dyDescent="0.2">
      <c r="A76" s="43">
        <v>70451</v>
      </c>
      <c r="B76" s="9" t="str">
        <f>VLOOKUP(A76,'16.08.2024'!C:D,2,0)</f>
        <v>PT 09 LED 9W 4000K MWH(5.1.2)</v>
      </c>
      <c r="C76" s="77">
        <v>19.09</v>
      </c>
    </row>
    <row r="77" spans="1:3" x14ac:dyDescent="0.2">
      <c r="A77" s="43">
        <v>70452</v>
      </c>
      <c r="B77" s="9" t="str">
        <f>VLOOKUP(A77,'16.08.2024'!C:D,2,0)</f>
        <v>PT 09 LED 9W 3000K MGD(5.1.2)</v>
      </c>
      <c r="C77" s="77">
        <v>26</v>
      </c>
    </row>
    <row r="78" spans="1:3" x14ac:dyDescent="0.2">
      <c r="A78" s="43">
        <v>70453</v>
      </c>
      <c r="B78" s="9" t="str">
        <f>VLOOKUP(A78,'16.08.2024'!C:D,2,0)</f>
        <v>PT 09 LED 9W 4000K MGD(5.1.2)</v>
      </c>
      <c r="C78" s="77">
        <v>26</v>
      </c>
    </row>
    <row r="79" spans="1:3" x14ac:dyDescent="0.2">
      <c r="A79" s="43">
        <v>70454</v>
      </c>
      <c r="B79" s="9" t="str">
        <f>VLOOKUP(A79,'16.08.2024'!C:D,2,0)</f>
        <v>PT 09 LED 9W 3000K MBK(5.1.2)</v>
      </c>
      <c r="C79" s="77">
        <v>20.82</v>
      </c>
    </row>
    <row r="80" spans="1:3" x14ac:dyDescent="0.2">
      <c r="A80" s="43">
        <v>70455</v>
      </c>
      <c r="B80" s="9" t="str">
        <f>VLOOKUP(A80,'16.08.2024'!C:D,2,0)</f>
        <v>PT 09 LED 9W 4000K MBK(5.1.2)</v>
      </c>
      <c r="C80" s="77">
        <v>20.82</v>
      </c>
    </row>
    <row r="81" spans="1:3" x14ac:dyDescent="0.2">
      <c r="A81" s="43">
        <v>70432</v>
      </c>
      <c r="B81" s="9" t="str">
        <f>VLOOKUP(A81,'16.08.2024'!C:D,2,0)</f>
        <v>PC 01 LED 10W 3000K RD WH(5.1.2)</v>
      </c>
      <c r="C81" s="77">
        <v>26.42</v>
      </c>
    </row>
    <row r="82" spans="1:3" x14ac:dyDescent="0.2">
      <c r="A82" s="43">
        <v>70433</v>
      </c>
      <c r="B82" s="9" t="str">
        <f>VLOOKUP(A82,'16.08.2024'!C:D,2,0)</f>
        <v>PC 01 LED 10W 4000K RD WH(5.1.2)</v>
      </c>
      <c r="C82" s="77">
        <v>26.42</v>
      </c>
    </row>
    <row r="83" spans="1:3" x14ac:dyDescent="0.2">
      <c r="A83" s="43">
        <v>70434</v>
      </c>
      <c r="B83" s="9" t="str">
        <f>VLOOKUP(A83,'16.08.2024'!C:D,2,0)</f>
        <v>PC 01  LED 10W 3000K RD  GD(5.1.2)</v>
      </c>
      <c r="C83" s="77">
        <v>40.589999999999996</v>
      </c>
    </row>
    <row r="84" spans="1:3" x14ac:dyDescent="0.2">
      <c r="A84" s="43">
        <v>70435</v>
      </c>
      <c r="B84" s="9" t="str">
        <f>VLOOKUP(A84,'16.08.2024'!C:D,2,0)</f>
        <v>PC 01 LED 10W 4000K RD GD(5.1.2)</v>
      </c>
      <c r="C84" s="77">
        <v>40.589999999999996</v>
      </c>
    </row>
    <row r="85" spans="1:3" x14ac:dyDescent="0.2">
      <c r="A85" s="43">
        <v>70436</v>
      </c>
      <c r="B85" s="9" t="str">
        <f>VLOOKUP(A85,'16.08.2024'!C:D,2,0)</f>
        <v>PC 01 LED 10W 3000K RD  BK(5.1.2)</v>
      </c>
      <c r="C85" s="77">
        <v>35.949999999999996</v>
      </c>
    </row>
    <row r="86" spans="1:3" x14ac:dyDescent="0.2">
      <c r="A86" s="43">
        <v>70437</v>
      </c>
      <c r="B86" s="9" t="str">
        <f>VLOOKUP(A86,'16.08.2024'!C:D,2,0)</f>
        <v>PC 01 LED 10W 4000K RD  BK(5.1.2)</v>
      </c>
      <c r="C86" s="77">
        <v>35.949999999999996</v>
      </c>
    </row>
    <row r="87" spans="1:3" x14ac:dyDescent="0.2">
      <c r="A87" s="43">
        <v>70438</v>
      </c>
      <c r="B87" s="9" t="str">
        <f>VLOOKUP(A87,'16.08.2024'!C:D,2,0)</f>
        <v>PC 01 LED 10W 3000K  SQ MWH(5.1.2)</v>
      </c>
      <c r="C87" s="77">
        <v>26.92</v>
      </c>
    </row>
    <row r="88" spans="1:3" x14ac:dyDescent="0.2">
      <c r="A88" s="43">
        <v>70439</v>
      </c>
      <c r="B88" s="9" t="str">
        <f>VLOOKUP(A88,'16.08.2024'!C:D,2,0)</f>
        <v>PC 01 LED 10W 4000K SQ  MWH(5.1.2)</v>
      </c>
      <c r="C88" s="77">
        <v>26.92</v>
      </c>
    </row>
    <row r="89" spans="1:3" x14ac:dyDescent="0.2">
      <c r="A89" s="43">
        <v>70440</v>
      </c>
      <c r="B89" s="9" t="str">
        <f>VLOOKUP(A89,'16.08.2024'!C:D,2,0)</f>
        <v>PC 01 LED 10W 3000K SQ MGD(5.1.2)</v>
      </c>
      <c r="C89" s="77">
        <v>41.18</v>
      </c>
    </row>
    <row r="90" spans="1:3" x14ac:dyDescent="0.2">
      <c r="A90" s="43">
        <v>70441</v>
      </c>
      <c r="B90" s="9" t="str">
        <f>VLOOKUP(A90,'16.08.2024'!C:D,2,0)</f>
        <v>PC 01 LED 10W 4000K  SQ MGD(5.1.2)</v>
      </c>
      <c r="C90" s="77">
        <v>41.18</v>
      </c>
    </row>
    <row r="91" spans="1:3" x14ac:dyDescent="0.2">
      <c r="A91" s="43">
        <v>70442</v>
      </c>
      <c r="B91" s="9" t="str">
        <f>VLOOKUP(A91,'16.08.2024'!C:D,2,0)</f>
        <v>PC 01 LED 10W 3000K SQ  MBK(5.1.2)</v>
      </c>
      <c r="C91" s="77">
        <v>37.61</v>
      </c>
    </row>
    <row r="92" spans="1:3" x14ac:dyDescent="0.2">
      <c r="A92" s="43">
        <v>70443</v>
      </c>
      <c r="B92" s="9" t="str">
        <f>VLOOKUP(A92,'16.08.2024'!C:D,2,0)</f>
        <v>PC 01 LED 10W 4000K  SQ MBK(5.1.2)</v>
      </c>
      <c r="C92" s="77">
        <v>37.61</v>
      </c>
    </row>
    <row r="93" spans="1:3" x14ac:dyDescent="0.2">
      <c r="A93" s="10" t="s">
        <v>1083</v>
      </c>
      <c r="B93" s="9" t="str">
        <f>VLOOKUP(A93,'16.08.2024'!C:D,2,0)</f>
        <v>ROW AP LED 12W 3000K SBK (4.1.2)</v>
      </c>
      <c r="C93" s="77">
        <v>52.78</v>
      </c>
    </row>
    <row r="94" spans="1:3" x14ac:dyDescent="0.2">
      <c r="A94" s="10" t="s">
        <v>1084</v>
      </c>
      <c r="B94" s="9" t="str">
        <f>VLOOKUP(A94,'16.08.2024'!C:D,2,0)</f>
        <v>ROW AP LED 12W 3000K SWH (4.1.2)</v>
      </c>
      <c r="C94" s="77">
        <v>52.78</v>
      </c>
    </row>
    <row r="95" spans="1:3" x14ac:dyDescent="0.2">
      <c r="A95" s="10" t="s">
        <v>1085</v>
      </c>
      <c r="B95" s="9" t="str">
        <f>VLOOKUP(A95,'16.08.2024'!C:D,2,0)</f>
        <v>ROW AP LED 12W 4000K SBK (4.1.2)</v>
      </c>
      <c r="C95" s="77">
        <v>52.78</v>
      </c>
    </row>
    <row r="96" spans="1:3" x14ac:dyDescent="0.2">
      <c r="A96" s="10" t="s">
        <v>1086</v>
      </c>
      <c r="B96" s="9" t="str">
        <f>VLOOKUP(A96,'16.08.2024'!C:D,2,0)</f>
        <v>ROW AP LED 12W 4000K SWH (4.1.2)</v>
      </c>
      <c r="C96" s="77">
        <v>52.78</v>
      </c>
    </row>
    <row r="97" spans="1:3" x14ac:dyDescent="0.2">
      <c r="A97" s="10" t="s">
        <v>1087</v>
      </c>
      <c r="B97" s="9" t="str">
        <f>VLOOKUP(A97,'16.08.2024'!C:D,2,0)</f>
        <v>ROW AP LED 18W 3000K SBK (4.1.2)</v>
      </c>
      <c r="C97" s="77">
        <v>85.910000000000011</v>
      </c>
    </row>
    <row r="98" spans="1:3" x14ac:dyDescent="0.2">
      <c r="A98" s="10" t="s">
        <v>1088</v>
      </c>
      <c r="B98" s="9" t="str">
        <f>VLOOKUP(A98,'16.08.2024'!C:D,2,0)</f>
        <v>ROW AP LED 18W 3000K SWH (4.1.2)</v>
      </c>
      <c r="C98" s="77">
        <v>85.910000000000011</v>
      </c>
    </row>
    <row r="99" spans="1:3" x14ac:dyDescent="0.2">
      <c r="A99" s="10" t="s">
        <v>1089</v>
      </c>
      <c r="B99" s="9" t="str">
        <f>VLOOKUP(A99,'16.08.2024'!C:D,2,0)</f>
        <v>ROW AP LED 18W 4000K SBK (4.1.2)</v>
      </c>
      <c r="C99" s="77">
        <v>85.910000000000011</v>
      </c>
    </row>
    <row r="100" spans="1:3" x14ac:dyDescent="0.2">
      <c r="A100" s="10" t="s">
        <v>1090</v>
      </c>
      <c r="B100" s="9" t="str">
        <f>VLOOKUP(A100,'16.08.2024'!C:D,2,0)</f>
        <v>ROW AP LED 18W 4000K SWH (4.1.2)</v>
      </c>
      <c r="C100" s="77">
        <v>85.910000000000011</v>
      </c>
    </row>
    <row r="101" spans="1:3" x14ac:dyDescent="0.2">
      <c r="A101" s="39" t="s">
        <v>1091</v>
      </c>
      <c r="B101" s="9" t="str">
        <f>VLOOKUP(A101,'16.08.2024'!C:D,2,0)</f>
        <v>FRESNO AP 1*42W E27 D240 BK (5.1.1)</v>
      </c>
      <c r="C101" s="77">
        <v>68.410000000000011</v>
      </c>
    </row>
    <row r="102" spans="1:3" x14ac:dyDescent="0.2">
      <c r="A102" s="39" t="s">
        <v>1092</v>
      </c>
      <c r="B102" s="9" t="str">
        <f>VLOOKUP(A102,'16.08.2024'!C:D,2,0)</f>
        <v>FRESNO SU 1*42W E27 D240 BK (5.1.1)</v>
      </c>
      <c r="C102" s="77">
        <v>58.419999999999995</v>
      </c>
    </row>
    <row r="103" spans="1:3" x14ac:dyDescent="0.2">
      <c r="A103" s="39" t="s">
        <v>1093</v>
      </c>
      <c r="B103" s="9" t="str">
        <f>VLOOKUP(A103,'16.08.2024'!C:D,2,0)</f>
        <v>FRESNO SU 1*42W E27 D400 BK (5.1.1)</v>
      </c>
      <c r="C103" s="77">
        <v>130.41999999999999</v>
      </c>
    </row>
    <row r="104" spans="1:3" x14ac:dyDescent="0.2">
      <c r="A104" s="39" t="s">
        <v>1094</v>
      </c>
      <c r="B104" s="9" t="str">
        <f>VLOOKUP(A104,'16.08.2024'!C:D,2,0)</f>
        <v>FRESNO SU 3*42W E27 D240 BK (4.1.1)</v>
      </c>
      <c r="C104" s="77">
        <v>170.70999999999998</v>
      </c>
    </row>
    <row r="105" spans="1:3" x14ac:dyDescent="0.2">
      <c r="A105" s="39" t="s">
        <v>1095</v>
      </c>
      <c r="B105" s="9" t="str">
        <f>VLOOKUP(A105,'16.08.2024'!C:D,2,0)</f>
        <v>NOA PL 3*GU10 BK (4.1.1)</v>
      </c>
      <c r="C105" s="77">
        <v>52.11</v>
      </c>
    </row>
    <row r="106" spans="1:3" x14ac:dyDescent="0.2">
      <c r="A106" s="39" t="s">
        <v>1096</v>
      </c>
      <c r="B106" s="9" t="str">
        <f>VLOOKUP(A106,'16.08.2024'!C:D,2,0)</f>
        <v>NOA PL 3*GU10 BK+GD (4.1.1)</v>
      </c>
      <c r="C106" s="77">
        <v>60.11</v>
      </c>
    </row>
    <row r="107" spans="1:3" x14ac:dyDescent="0.2">
      <c r="A107" s="39" t="s">
        <v>1097</v>
      </c>
      <c r="B107" s="9" t="str">
        <f>VLOOKUP(A107,'16.08.2024'!C:D,2,0)</f>
        <v>NOA PL 6*GU10 BK (4.1.1)</v>
      </c>
      <c r="C107" s="77">
        <v>104.83</v>
      </c>
    </row>
    <row r="108" spans="1:3" x14ac:dyDescent="0.2">
      <c r="A108" s="39" t="s">
        <v>1098</v>
      </c>
      <c r="B108" s="9" t="str">
        <f>VLOOKUP(A108,'16.08.2024'!C:D,2,0)</f>
        <v>NOA PL 6*GU10 BK+GD (4.1.1)</v>
      </c>
      <c r="C108" s="77">
        <v>118.99000000000001</v>
      </c>
    </row>
    <row r="109" spans="1:3" x14ac:dyDescent="0.2">
      <c r="A109" s="39" t="s">
        <v>1099</v>
      </c>
      <c r="B109" s="9" t="str">
        <f>VLOOKUP(A109,'16.08.2024'!C:D,2,0)</f>
        <v>WEBB PL 6*GU10 BK (4.1.1)</v>
      </c>
      <c r="C109" s="77">
        <v>110.81</v>
      </c>
    </row>
    <row r="110" spans="1:3" x14ac:dyDescent="0.2">
      <c r="A110" s="39" t="s">
        <v>1100</v>
      </c>
      <c r="B110" s="9" t="str">
        <f>VLOOKUP(A110,'16.08.2024'!C:D,2,0)</f>
        <v>AVES SU LED 12W 3000K BLACK CHROME (5.1.2)</v>
      </c>
      <c r="C110" s="77">
        <v>107.75</v>
      </c>
    </row>
    <row r="111" spans="1:3" x14ac:dyDescent="0.2">
      <c r="A111" s="39" t="s">
        <v>1101</v>
      </c>
      <c r="B111" s="9" t="str">
        <f>VLOOKUP(A111,'16.08.2024'!C:D,2,0)</f>
        <v>AVES SU LED 12W 3000K COFFEE (5.1.2)</v>
      </c>
      <c r="C111" s="77">
        <v>107.57000000000001</v>
      </c>
    </row>
    <row r="112" spans="1:3" x14ac:dyDescent="0.2">
      <c r="A112" s="39" t="s">
        <v>1102</v>
      </c>
      <c r="B112" s="9" t="str">
        <f>VLOOKUP(A112,'16.08.2024'!C:D,2,0)</f>
        <v>AVES SU LED 12W 3000K LIGHT SHINE GREY (5.1.2)</v>
      </c>
      <c r="C112" s="77">
        <v>107.75</v>
      </c>
    </row>
    <row r="113" spans="1:3" x14ac:dyDescent="0.2">
      <c r="A113" s="39" t="s">
        <v>1103</v>
      </c>
      <c r="B113" s="9" t="str">
        <f>VLOOKUP(A113,'16.08.2024'!C:D,2,0)</f>
        <v>AVES SU LED 12W 3000K MGD (5.1.2)</v>
      </c>
      <c r="C113" s="77">
        <v>107.57000000000001</v>
      </c>
    </row>
    <row r="114" spans="1:3" x14ac:dyDescent="0.2">
      <c r="A114" s="39" t="s">
        <v>1104</v>
      </c>
      <c r="B114" s="9" t="str">
        <f>VLOOKUP(A114,'16.08.2024'!C:D,2,0)</f>
        <v>AVES SU LED 12W 3000K SBK (5.1.2)</v>
      </c>
      <c r="C114" s="77">
        <v>100.14</v>
      </c>
    </row>
    <row r="115" spans="1:3" x14ac:dyDescent="0.2">
      <c r="A115" s="39" t="s">
        <v>1105</v>
      </c>
      <c r="B115" s="9" t="str">
        <f>VLOOKUP(A115,'16.08.2024'!C:D,2,0)</f>
        <v>AVES SU LED 12W 3000K SWH (5.1.2)</v>
      </c>
      <c r="C115" s="77">
        <v>100.14</v>
      </c>
    </row>
    <row r="116" spans="1:3" x14ac:dyDescent="0.2">
      <c r="A116" s="39" t="s">
        <v>1106</v>
      </c>
      <c r="B116" s="9" t="str">
        <f>VLOOKUP(A116,'16.08.2024'!C:D,2,0)</f>
        <v>SLASH PL LED 30W CCT 3000K/6000K D500*500MM MGD (4.1.2)</v>
      </c>
      <c r="C116" s="77">
        <v>186.54999999999998</v>
      </c>
    </row>
    <row r="117" spans="1:3" x14ac:dyDescent="0.2">
      <c r="A117" s="39" t="s">
        <v>1107</v>
      </c>
      <c r="B117" s="9" t="str">
        <f>VLOOKUP(A117,'16.08.2024'!C:D,2,0)</f>
        <v>SLASH PL LED 30W CCT 3000K/6000K D500*500MM SBK (4.1.2)</v>
      </c>
      <c r="C117" s="77">
        <v>186.54999999999998</v>
      </c>
    </row>
    <row r="118" spans="1:3" x14ac:dyDescent="0.2">
      <c r="A118" s="39" t="s">
        <v>1108</v>
      </c>
      <c r="B118" s="9" t="str">
        <f>VLOOKUP(A118,'16.08.2024'!C:D,2,0)</f>
        <v>SLASH PL LED 30W CCT 3000K/6000K D500*500MM SWH (4.1.2)</v>
      </c>
      <c r="C118" s="77">
        <v>186.54999999999998</v>
      </c>
    </row>
    <row r="119" spans="1:3" x14ac:dyDescent="0.2">
      <c r="A119" s="39" t="s">
        <v>1109</v>
      </c>
      <c r="B119" s="9" t="str">
        <f>VLOOKUP(A119,'16.08.2024'!C:D,2,0)</f>
        <v>SLASH PL LED 50W CCT 3000K/4000K D750*750MM SBK (4.1.2)</v>
      </c>
      <c r="C119" s="77">
        <v>305.90999999999997</v>
      </c>
    </row>
    <row r="120" spans="1:3" x14ac:dyDescent="0.2">
      <c r="A120" s="39" t="s">
        <v>1110</v>
      </c>
      <c r="B120" s="9" t="str">
        <f>VLOOKUP(A120,'16.08.2024'!C:D,2,0)</f>
        <v>SLASH PL LED 50W CCT 3000K/6000K D750*750MM MGD (4.1.2)</v>
      </c>
      <c r="C120" s="77">
        <v>305.90999999999997</v>
      </c>
    </row>
    <row r="121" spans="1:3" x14ac:dyDescent="0.2">
      <c r="A121" s="39" t="s">
        <v>1111</v>
      </c>
      <c r="B121" s="9" t="str">
        <f>VLOOKUP(A121,'16.08.2024'!C:D,2,0)</f>
        <v>SLASH PL LED 50W CCT 3000K/6000K D750*750MM SWH (4.1.2)</v>
      </c>
      <c r="C121" s="77">
        <v>305.90999999999997</v>
      </c>
    </row>
    <row r="122" spans="1:3" x14ac:dyDescent="0.2">
      <c r="A122" s="39" t="s">
        <v>1112</v>
      </c>
      <c r="B122" s="9" t="str">
        <f>VLOOKUP(A122,'16.08.2024'!C:D,2,0)</f>
        <v>SLASH PL LED 80W CCT 3000K/6000K D900*614MM MGD (4.1.2)</v>
      </c>
      <c r="C122" s="77">
        <v>356.78999999999996</v>
      </c>
    </row>
    <row r="123" spans="1:3" x14ac:dyDescent="0.2">
      <c r="A123" s="39" t="s">
        <v>1113</v>
      </c>
      <c r="B123" s="9" t="str">
        <f>VLOOKUP(A123,'16.08.2024'!C:D,2,0)</f>
        <v>SLASH PL LED 80W CCT 3000K/6000K D900*614MM SBK (4.1.2)</v>
      </c>
      <c r="C123" s="77">
        <v>356.78999999999996</v>
      </c>
    </row>
    <row r="124" spans="1:3" x14ac:dyDescent="0.2">
      <c r="A124" s="39" t="s">
        <v>1114</v>
      </c>
      <c r="B124" s="9" t="str">
        <f>VLOOKUP(A124,'16.08.2024'!C:D,2,0)</f>
        <v>SLASH PL LED 80W CCT 3000K/6000K D900*614MM SWH (4.1.2)</v>
      </c>
      <c r="C124" s="77">
        <v>356.78999999999996</v>
      </c>
    </row>
    <row r="125" spans="1:3" x14ac:dyDescent="0.2">
      <c r="A125" s="40">
        <v>90639</v>
      </c>
      <c r="B125" s="9" t="str">
        <f>VLOOKUP(A125,'16.08.2024'!C:D,2,0)</f>
        <v>BLAZE AP LED 12W IP65 3000K DG (5.1.2)</v>
      </c>
      <c r="C125" s="77">
        <v>59.73</v>
      </c>
    </row>
    <row r="126" spans="1:3" x14ac:dyDescent="0.2">
      <c r="A126" s="40">
        <v>90638</v>
      </c>
      <c r="B126" s="9" t="str">
        <f>VLOOKUP(A126,'16.08.2024'!C:D,2,0)</f>
        <v>BLAZE AP LED 12W IP65 3000K DG DOB without driver  (5.1.2)</v>
      </c>
      <c r="C126" s="77">
        <v>42.019999999999996</v>
      </c>
    </row>
    <row r="127" spans="1:3" x14ac:dyDescent="0.2">
      <c r="A127" s="9">
        <v>90640</v>
      </c>
      <c r="B127" s="9" t="str">
        <f>VLOOKUP(A127,'16.08.2024'!C:D,2,0)</f>
        <v>BULK AP E27 20W IP44 DG (5.1.1)</v>
      </c>
      <c r="C127" s="77">
        <v>45</v>
      </c>
    </row>
    <row r="128" spans="1:3" x14ac:dyDescent="0.2">
      <c r="A128" s="9">
        <v>90641</v>
      </c>
      <c r="B128" s="9" t="str">
        <f>VLOOKUP(A128,'16.08.2024'!C:D,2,0)</f>
        <v>BULK AP/PL E27 20W IP44 DG 5.1.1)</v>
      </c>
      <c r="C128" s="77">
        <v>45</v>
      </c>
    </row>
    <row r="129" spans="1:3" x14ac:dyDescent="0.2">
      <c r="A129" s="9">
        <v>90642</v>
      </c>
      <c r="B129" s="9" t="str">
        <f>VLOOKUP(A129,'16.08.2024'!C:D,2,0)</f>
        <v>BULK ST H500 E27 IP44 DG (4.1.1)</v>
      </c>
      <c r="C129" s="77">
        <v>60.9</v>
      </c>
    </row>
    <row r="130" spans="1:3" x14ac:dyDescent="0.2">
      <c r="A130" s="9">
        <v>90643</v>
      </c>
      <c r="B130" s="9" t="str">
        <f>VLOOKUP(A130,'16.08.2024'!C:D,2,0)</f>
        <v>BULK ST H800 E27 IP44 DG (4.1.1)</v>
      </c>
      <c r="C130" s="77">
        <v>94.04</v>
      </c>
    </row>
    <row r="131" spans="1:3" x14ac:dyDescent="0.2">
      <c r="A131" s="10" t="s">
        <v>1115</v>
      </c>
      <c r="B131" s="9" t="str">
        <f>VLOOKUP(A131,'16.08.2024'!C:D,2,0)</f>
        <v>MIKURA PL LED 35.5W 3000K BK(5.1.2)</v>
      </c>
      <c r="C131" s="77">
        <v>201.01</v>
      </c>
    </row>
    <row r="132" spans="1:3" x14ac:dyDescent="0.2">
      <c r="A132" s="10" t="s">
        <v>1116</v>
      </c>
      <c r="B132" s="9" t="str">
        <f>VLOOKUP(A132,'16.08.2024'!C:D,2,0)</f>
        <v>OAKER AP/PL  1X28W E14 ANTIQUE SILVER(5.1.1)</v>
      </c>
      <c r="C132" s="77">
        <v>28.930000000000003</v>
      </c>
    </row>
    <row r="133" spans="1:3" x14ac:dyDescent="0.2">
      <c r="A133" s="10" t="s">
        <v>1117</v>
      </c>
      <c r="B133" s="9" t="str">
        <f>VLOOKUP(A133,'16.08.2024'!C:D,2,0)</f>
        <v>OAKER AP/PL 2X28W E14 ANTIQUE SILVER(5.1.1)</v>
      </c>
      <c r="C133" s="77">
        <v>57.54</v>
      </c>
    </row>
    <row r="134" spans="1:3" x14ac:dyDescent="0.2">
      <c r="A134" s="10" t="s">
        <v>1118</v>
      </c>
      <c r="B134" s="9" t="str">
        <f>VLOOKUP(A134,'16.08.2024'!C:D,2,0)</f>
        <v>OAKER LAMP 3X28W ANTIQUE SILVER(4.1.1)</v>
      </c>
      <c r="C134" s="77">
        <v>148.5</v>
      </c>
    </row>
    <row r="135" spans="1:3" x14ac:dyDescent="0.2">
      <c r="A135" s="10" t="s">
        <v>1119</v>
      </c>
      <c r="B135" s="9" t="str">
        <f>VLOOKUP(A135,'16.08.2024'!C:D,2,0)</f>
        <v>OAKER PL 4X40W E14 ANTIQUE SILVER(5.1.1)</v>
      </c>
      <c r="C135" s="77">
        <v>144.91</v>
      </c>
    </row>
    <row r="136" spans="1:3" x14ac:dyDescent="0.2">
      <c r="A136" s="10" t="s">
        <v>1120</v>
      </c>
      <c r="B136" s="9" t="str">
        <f>VLOOKUP(A136,'16.08.2024'!C:D,2,0)</f>
        <v>OAKER SU 4X28W E14 ANTIQUE SILVER(5.1.1)</v>
      </c>
      <c r="C136" s="77">
        <v>160.47999999999999</v>
      </c>
    </row>
    <row r="137" spans="1:3" x14ac:dyDescent="0.2">
      <c r="A137" s="10" t="s">
        <v>1121</v>
      </c>
      <c r="B137" s="9" t="str">
        <f>VLOOKUP(A137,'16.08.2024'!C:D,2,0)</f>
        <v>MODI  AP/PL 2X10W GU10 BK(5.1.1)</v>
      </c>
      <c r="C137" s="77">
        <v>33.08</v>
      </c>
    </row>
    <row r="138" spans="1:3" x14ac:dyDescent="0.2">
      <c r="A138" s="10" t="s">
        <v>1122</v>
      </c>
      <c r="B138" s="9" t="str">
        <f>VLOOKUP(A138,'16.08.2024'!C:D,2,0)</f>
        <v>MODI AP/PL 1X10W GU10 BK(5.1.1)</v>
      </c>
      <c r="C138" s="77">
        <v>16.37</v>
      </c>
    </row>
    <row r="139" spans="1:3" x14ac:dyDescent="0.2">
      <c r="A139" s="10" t="s">
        <v>1123</v>
      </c>
      <c r="B139" s="9" t="str">
        <f>VLOOKUP(A139,'16.08.2024'!C:D,2,0)</f>
        <v>MODI AP/PL 1X10W GU10 GD(5.1.1)</v>
      </c>
      <c r="C139" s="77">
        <v>18.5</v>
      </c>
    </row>
    <row r="140" spans="1:3" x14ac:dyDescent="0.2">
      <c r="A140" s="10" t="s">
        <v>1124</v>
      </c>
      <c r="B140" s="9" t="str">
        <f>VLOOKUP(A140,'16.08.2024'!C:D,2,0)</f>
        <v>MODI AP/PL 1X10W GU10 WH(5.1.1)</v>
      </c>
      <c r="C140" s="77">
        <v>16.37</v>
      </c>
    </row>
    <row r="141" spans="1:3" x14ac:dyDescent="0.2">
      <c r="A141" s="10" t="s">
        <v>1125</v>
      </c>
      <c r="B141" s="9" t="str">
        <f>VLOOKUP(A141,'16.08.2024'!C:D,2,0)</f>
        <v>MODI AP/PL 2X10W GU10 GD(5.1.1)</v>
      </c>
      <c r="C141" s="77">
        <v>36.33</v>
      </c>
    </row>
    <row r="142" spans="1:3" x14ac:dyDescent="0.2">
      <c r="A142" s="10" t="s">
        <v>1126</v>
      </c>
      <c r="B142" s="9" t="str">
        <f>VLOOKUP(A142,'16.08.2024'!C:D,2,0)</f>
        <v>MODI AP/PL 2X10W GU10 WH(5.1.1)</v>
      </c>
      <c r="C142" s="77">
        <v>33.08</v>
      </c>
    </row>
    <row r="143" spans="1:3" x14ac:dyDescent="0.2">
      <c r="A143" s="10" t="s">
        <v>1127</v>
      </c>
      <c r="B143" s="9" t="str">
        <f>VLOOKUP(A143,'16.08.2024'!C:D,2,0)</f>
        <v>MODI PL 3X10W GU10 BK(5.1.1)</v>
      </c>
      <c r="C143" s="77">
        <v>53.19</v>
      </c>
    </row>
    <row r="144" spans="1:3" x14ac:dyDescent="0.2">
      <c r="A144" s="10" t="s">
        <v>1128</v>
      </c>
      <c r="B144" s="9" t="str">
        <f>VLOOKUP(A144,'16.08.2024'!C:D,2,0)</f>
        <v>MODI PL 3X10W GU10 GD(5.1.1)</v>
      </c>
      <c r="C144" s="77">
        <v>55.79</v>
      </c>
    </row>
    <row r="145" spans="1:3" x14ac:dyDescent="0.2">
      <c r="A145" s="10" t="s">
        <v>1129</v>
      </c>
      <c r="B145" s="9" t="str">
        <f>VLOOKUP(A145,'16.08.2024'!C:D,2,0)</f>
        <v>MODI PL 3X10W GU10 WH(5.1.1)</v>
      </c>
      <c r="C145" s="77">
        <v>53.19</v>
      </c>
    </row>
    <row r="146" spans="1:3" x14ac:dyDescent="0.2">
      <c r="A146" s="10" t="s">
        <v>1130</v>
      </c>
      <c r="B146" s="9" t="str">
        <f>VLOOKUP(A146,'16.08.2024'!C:D,2,0)</f>
        <v>MODI PL 4X10W GU10 BK(5.1.1)</v>
      </c>
      <c r="C146" s="77">
        <v>74.58</v>
      </c>
    </row>
    <row r="147" spans="1:3" x14ac:dyDescent="0.2">
      <c r="A147" s="10" t="s">
        <v>1131</v>
      </c>
      <c r="B147" s="9" t="str">
        <f>VLOOKUP(A147,'16.08.2024'!C:D,2,0)</f>
        <v>MODI PL 4X10W GU10 GD(5.1.1)</v>
      </c>
      <c r="C147" s="77">
        <v>76.53</v>
      </c>
    </row>
    <row r="148" spans="1:3" x14ac:dyDescent="0.2">
      <c r="A148" s="10" t="s">
        <v>1132</v>
      </c>
      <c r="B148" s="9" t="str">
        <f>VLOOKUP(A148,'16.08.2024'!C:D,2,0)</f>
        <v>MODI PL 4X10W GU10 WH(5.1.1)</v>
      </c>
      <c r="C148" s="77">
        <v>74.58</v>
      </c>
    </row>
    <row r="149" spans="1:3" x14ac:dyDescent="0.2">
      <c r="A149" s="10" t="s">
        <v>1133</v>
      </c>
      <c r="B149" s="9" t="str">
        <f>VLOOKUP(A149,'16.08.2024'!C:D,2,0)</f>
        <v>MODI PL 6X10W GU10 BK(5.1.1)</v>
      </c>
      <c r="C149" s="77">
        <v>99.940000000000012</v>
      </c>
    </row>
    <row r="150" spans="1:3" x14ac:dyDescent="0.2">
      <c r="A150" s="10" t="s">
        <v>1134</v>
      </c>
      <c r="B150" s="9" t="str">
        <f>VLOOKUP(A150,'16.08.2024'!C:D,2,0)</f>
        <v>MODI PL 6X10W GU10 GD(5.1.1)</v>
      </c>
      <c r="C150" s="77">
        <v>104.41000000000001</v>
      </c>
    </row>
    <row r="151" spans="1:3" x14ac:dyDescent="0.2">
      <c r="A151" s="10" t="s">
        <v>1135</v>
      </c>
      <c r="B151" s="9" t="str">
        <f>VLOOKUP(A151,'16.08.2024'!C:D,2,0)</f>
        <v>MODI PL 6X10W GU10 WH(5.1.1)</v>
      </c>
      <c r="C151" s="77">
        <v>99.940000000000012</v>
      </c>
    </row>
    <row r="152" spans="1:3" x14ac:dyDescent="0.2">
      <c r="A152" s="10" t="s">
        <v>1136</v>
      </c>
      <c r="B152" s="9" t="str">
        <f>VLOOKUP(A152,'16.08.2024'!C:D,2,0)</f>
        <v>MODI SU 5X10W GU10 GD(4.1.1)</v>
      </c>
      <c r="C152" s="77">
        <v>105.75</v>
      </c>
    </row>
    <row r="153" spans="1:3" x14ac:dyDescent="0.2">
      <c r="A153" s="10" t="s">
        <v>1137</v>
      </c>
      <c r="B153" s="9" t="str">
        <f>VLOOKUP(A153,'16.08.2024'!C:D,2,0)</f>
        <v>MODI SU 5X10W GU10 LN BK(4.1.1)</v>
      </c>
      <c r="C153" s="77">
        <v>92.81</v>
      </c>
    </row>
    <row r="154" spans="1:3" x14ac:dyDescent="0.2">
      <c r="A154" s="39" t="s">
        <v>1138</v>
      </c>
      <c r="B154" s="9" t="str">
        <f>VLOOKUP(A154,'16.08.2024'!C:D,2,0)</f>
        <v>MODI SU 5X10W GU10 LN WH(4.1.1)</v>
      </c>
      <c r="C154" s="77">
        <v>92.81</v>
      </c>
    </row>
    <row r="155" spans="1:3" x14ac:dyDescent="0.2">
      <c r="A155" s="10" t="s">
        <v>1139</v>
      </c>
      <c r="B155" s="9" t="str">
        <f>VLOOKUP(A155,'16.08.2024'!C:D,2,0)</f>
        <v>MODI SU 7X10W GU10 LN BK(4.1.1)</v>
      </c>
      <c r="C155" s="77">
        <v>109.58</v>
      </c>
    </row>
    <row r="156" spans="1:3" x14ac:dyDescent="0.2">
      <c r="A156" s="10" t="s">
        <v>1140</v>
      </c>
      <c r="B156" s="9" t="str">
        <f>VLOOKUP(A156,'16.08.2024'!C:D,2,0)</f>
        <v>MODI SU 7X10W GU10 LN GD(4.1.1)</v>
      </c>
      <c r="C156" s="77">
        <v>127.73</v>
      </c>
    </row>
    <row r="157" spans="1:3" x14ac:dyDescent="0.2">
      <c r="A157" s="10" t="s">
        <v>1141</v>
      </c>
      <c r="B157" s="9" t="str">
        <f>VLOOKUP(A157,'16.08.2024'!C:D,2,0)</f>
        <v>MODI SU 7X10W GU10 LN WH(4.1.1)</v>
      </c>
      <c r="C157" s="77">
        <v>109.58</v>
      </c>
    </row>
    <row r="158" spans="1:3" x14ac:dyDescent="0.2">
      <c r="A158" s="10" t="s">
        <v>1142</v>
      </c>
      <c r="B158" s="9" t="str">
        <f>VLOOKUP(A158,'16.08.2024'!C:D,2,0)</f>
        <v>MODI SU 8X10W GU10 RD BK(4.1.1)</v>
      </c>
      <c r="C158" s="77">
        <v>135.85</v>
      </c>
    </row>
    <row r="159" spans="1:3" x14ac:dyDescent="0.2">
      <c r="A159" s="10" t="s">
        <v>1143</v>
      </c>
      <c r="B159" s="9" t="str">
        <f>VLOOKUP(A159,'16.08.2024'!C:D,2,0)</f>
        <v>MODI SU 8X10W GU10 RD GD(4.1.1)</v>
      </c>
      <c r="C159" s="77">
        <v>156.6</v>
      </c>
    </row>
    <row r="160" spans="1:3" x14ac:dyDescent="0.2">
      <c r="A160" s="10" t="s">
        <v>1144</v>
      </c>
      <c r="B160" s="9" t="str">
        <f>VLOOKUP(A160,'16.08.2024'!C:D,2,0)</f>
        <v>MODI SU 8X10W GU10 RD WH(4.1.1)</v>
      </c>
      <c r="C160" s="77">
        <v>135.85</v>
      </c>
    </row>
    <row r="161" spans="1:3" x14ac:dyDescent="0.2">
      <c r="A161" s="39" t="s">
        <v>1145</v>
      </c>
      <c r="B161" s="9" t="str">
        <f>VLOOKUP(A161,'16.08.2024'!C:D,2,0)</f>
        <v>HENK SU LED 54W 3000K GD (4.1.2)</v>
      </c>
      <c r="C161" s="77">
        <v>295.65999999999997</v>
      </c>
    </row>
    <row r="162" spans="1:3" x14ac:dyDescent="0.2">
      <c r="A162" s="39" t="s">
        <v>1146</v>
      </c>
      <c r="B162" s="9" t="str">
        <f>VLOOKUP(A162,'16.08.2024'!C:D,2,0)</f>
        <v>HENK SU LED 80W 3000K SBK (4.1.2)</v>
      </c>
      <c r="C162" s="77">
        <v>292.27</v>
      </c>
    </row>
    <row r="163" spans="1:3" x14ac:dyDescent="0.2">
      <c r="A163" s="39" t="s">
        <v>1147</v>
      </c>
      <c r="B163" s="9" t="str">
        <f>VLOOKUP(A163,'16.08.2024'!C:D,2,0)</f>
        <v>REEF AP/PL LED 5W 3000K D200 CH (5.1.2)</v>
      </c>
      <c r="C163" s="77">
        <v>77.350000000000009</v>
      </c>
    </row>
    <row r="164" spans="1:3" x14ac:dyDescent="0.2">
      <c r="A164" s="39" t="s">
        <v>1148</v>
      </c>
      <c r="B164" s="9" t="str">
        <f>VLOOKUP(A164,'16.08.2024'!C:D,2,0)</f>
        <v>REEF AP/PL LED 5W 3000K D200 GD (5.1.2)</v>
      </c>
      <c r="C164" s="77">
        <v>76.070000000000007</v>
      </c>
    </row>
    <row r="165" spans="1:3" x14ac:dyDescent="0.2">
      <c r="A165" s="39" t="s">
        <v>1149</v>
      </c>
      <c r="B165" s="9" t="str">
        <f>VLOOKUP(A165,'16.08.2024'!C:D,2,0)</f>
        <v>REEF AP/PL LED 5W 3000K D255 CH (5.1.2)</v>
      </c>
      <c r="C165" s="77">
        <v>97.65</v>
      </c>
    </row>
    <row r="166" spans="1:3" x14ac:dyDescent="0.2">
      <c r="A166" s="39" t="s">
        <v>1150</v>
      </c>
      <c r="B166" s="9" t="str">
        <f>VLOOKUP(A166,'16.08.2024'!C:D,2,0)</f>
        <v>REEF AP/PL LED 5W 3000K D255 GD (5.1.2)</v>
      </c>
      <c r="C166" s="77">
        <v>96.37</v>
      </c>
    </row>
    <row r="167" spans="1:3" x14ac:dyDescent="0.2">
      <c r="A167" s="39" t="s">
        <v>1151</v>
      </c>
      <c r="B167" s="9" t="str">
        <f>VLOOKUP(A167,'16.08.2024'!C:D,2,0)</f>
        <v>NAKU SU LED 12W 3000K MBK (5.1.2)</v>
      </c>
      <c r="C167" s="77">
        <v>101.08</v>
      </c>
    </row>
    <row r="168" spans="1:3" x14ac:dyDescent="0.2">
      <c r="A168" s="39" t="s">
        <v>1152</v>
      </c>
      <c r="B168" s="9" t="str">
        <f>VLOOKUP(A168,'16.08.2024'!C:D,2,0)</f>
        <v>NAKU SU LED 12W 3000K MWH (5.1.2)</v>
      </c>
      <c r="C168" s="77">
        <v>101.08</v>
      </c>
    </row>
    <row r="169" spans="1:3" x14ac:dyDescent="0.2">
      <c r="A169" s="9">
        <v>70405</v>
      </c>
      <c r="B169" s="9" t="str">
        <f>VLOOKUP(A169,'16.08.2024'!C:D,2,0)</f>
        <v>MT 146 SWH LED 7W  3000K (5.1.2)</v>
      </c>
      <c r="C169" s="77">
        <v>19.850000000000001</v>
      </c>
    </row>
    <row r="170" spans="1:3" x14ac:dyDescent="0.2">
      <c r="A170" s="9">
        <v>70406</v>
      </c>
      <c r="B170" s="9" t="str">
        <f>VLOOKUP(A170,'16.08.2024'!C:D,2,0)</f>
        <v>MT 146 SWH LED 7W  4000K (5.1.2)</v>
      </c>
      <c r="C170" s="77">
        <v>19.850000000000001</v>
      </c>
    </row>
    <row r="171" spans="1:3" x14ac:dyDescent="0.2">
      <c r="A171" s="9">
        <v>70407</v>
      </c>
      <c r="B171" s="9" t="str">
        <f>VLOOKUP(A171,'16.08.2024'!C:D,2,0)</f>
        <v>MT 146 SBK/SWH LED 7W 3000K (5.1.2)</v>
      </c>
      <c r="C171" s="77">
        <v>19.850000000000001</v>
      </c>
    </row>
    <row r="172" spans="1:3" x14ac:dyDescent="0.2">
      <c r="A172" s="9">
        <v>70408</v>
      </c>
      <c r="B172" s="9" t="str">
        <f>VLOOKUP(A172,'16.08.2024'!C:D,2,0)</f>
        <v>MT 146 SBK/SWH LED 7W  4000K (5.1.2)</v>
      </c>
      <c r="C172" s="77">
        <v>19.850000000000001</v>
      </c>
    </row>
    <row r="173" spans="1:3" x14ac:dyDescent="0.2">
      <c r="A173" s="9">
        <v>70409</v>
      </c>
      <c r="B173" s="9" t="str">
        <f>VLOOKUP(A173,'16.08.2024'!C:D,2,0)</f>
        <v>MT 147 SWH LED WW 12W 3000K driver incl. (5.1.2)</v>
      </c>
      <c r="C173" s="77">
        <v>29.05</v>
      </c>
    </row>
    <row r="174" spans="1:3" x14ac:dyDescent="0.2">
      <c r="A174" s="9">
        <v>70410</v>
      </c>
      <c r="B174" s="9" t="str">
        <f>VLOOKUP(A174,'16.08.2024'!C:D,2,0)</f>
        <v>MT 147 SWH LED NW 12W 4000K driver incl. (5.1.2)</v>
      </c>
      <c r="C174" s="77">
        <v>29.05</v>
      </c>
    </row>
    <row r="175" spans="1:3" x14ac:dyDescent="0.2">
      <c r="A175" s="9">
        <v>70411</v>
      </c>
      <c r="B175" s="9" t="str">
        <f>VLOOKUP(A175,'16.08.2024'!C:D,2,0)</f>
        <v>MT 147 SBK  LED WW 12W 3000K driver incl. (5.1.2)</v>
      </c>
      <c r="C175" s="77">
        <v>29.05</v>
      </c>
    </row>
    <row r="176" spans="1:3" x14ac:dyDescent="0.2">
      <c r="A176" s="9">
        <v>70412</v>
      </c>
      <c r="B176" s="9" t="str">
        <f>VLOOKUP(A176,'16.08.2024'!C:D,2,0)</f>
        <v>MT 147 SBK LED NW 12W 4000K driver incl. (5.1.2)</v>
      </c>
      <c r="C176" s="77">
        <v>29.05</v>
      </c>
    </row>
    <row r="177" spans="1:3" x14ac:dyDescent="0.2">
      <c r="A177" s="9">
        <v>70413</v>
      </c>
      <c r="B177" s="9" t="str">
        <f>VLOOKUP(A177,'16.08.2024'!C:D,2,0)</f>
        <v>MT 148 SWH/CH LED WW 12W 3000K driver incl. (5.1.2)</v>
      </c>
      <c r="C177" s="77">
        <v>29.520000000000003</v>
      </c>
    </row>
    <row r="178" spans="1:3" x14ac:dyDescent="0.2">
      <c r="A178" s="9">
        <v>70414</v>
      </c>
      <c r="B178" s="9" t="str">
        <f>VLOOKUP(A178,'16.08.2024'!C:D,2,0)</f>
        <v>MT 148 SWH/CH LED NW 12W 4000K driver incl. (5.1.2)</v>
      </c>
      <c r="C178" s="77">
        <v>29.520000000000003</v>
      </c>
    </row>
    <row r="179" spans="1:3" x14ac:dyDescent="0.2">
      <c r="A179" s="9">
        <v>70415</v>
      </c>
      <c r="B179" s="9" t="str">
        <f>VLOOKUP(A179,'16.08.2024'!C:D,2,0)</f>
        <v>MT 148 SBK/CH LED WW 12W 3000K driver incl. (5.1.2)</v>
      </c>
      <c r="C179" s="77">
        <v>29.520000000000003</v>
      </c>
    </row>
    <row r="180" spans="1:3" x14ac:dyDescent="0.2">
      <c r="A180" s="9">
        <v>70416</v>
      </c>
      <c r="B180" s="9" t="str">
        <f>VLOOKUP(A180,'16.08.2024'!C:D,2,0)</f>
        <v>MT 148 SBK/CH LED NW 12W 4000K driver incl. (5.1.2)</v>
      </c>
      <c r="C180" s="77">
        <v>29.520000000000003</v>
      </c>
    </row>
    <row r="181" spans="1:3" x14ac:dyDescent="0.2">
      <c r="A181" s="9">
        <v>70417</v>
      </c>
      <c r="B181" s="9" t="str">
        <f>VLOOKUP(A181,'16.08.2024'!C:D,2,0)</f>
        <v>MT 149 SWH LED NW 7W 4000K driver incl. (5.1.2)</v>
      </c>
      <c r="C181" s="77">
        <v>17.770000000000003</v>
      </c>
    </row>
    <row r="182" spans="1:3" x14ac:dyDescent="0.2">
      <c r="A182" s="9">
        <v>70418</v>
      </c>
      <c r="B182" s="9" t="str">
        <f>VLOOKUP(A182,'16.08.2024'!C:D,2,0)</f>
        <v>MT 149  SBK LED NW 7W 4000K driver incl. (5.1.2)</v>
      </c>
      <c r="C182" s="77">
        <v>17.770000000000003</v>
      </c>
    </row>
    <row r="183" spans="1:3" x14ac:dyDescent="0.2">
      <c r="A183" s="39" t="s">
        <v>1153</v>
      </c>
      <c r="B183" s="9" t="str">
        <f>VLOOKUP(A183,'16.08.2024'!C:D,2,0)</f>
        <v>NELLA PL LED 36W CCT WH(5.1.2)</v>
      </c>
      <c r="C183" s="77">
        <v>69.350000000000009</v>
      </c>
    </row>
    <row r="184" spans="1:3" x14ac:dyDescent="0.2">
      <c r="A184" s="39" t="s">
        <v>1154</v>
      </c>
      <c r="B184" s="9" t="str">
        <f>VLOOKUP(A184,'16.08.2024'!C:D,2,0)</f>
        <v>NELLA PL LED 24W CCT WH(5.1.2)</v>
      </c>
      <c r="C184" s="77">
        <v>44.739999999999995</v>
      </c>
    </row>
    <row r="185" spans="1:3" x14ac:dyDescent="0.2">
      <c r="A185" s="39" t="s">
        <v>1155</v>
      </c>
      <c r="B185" s="9" t="str">
        <f>VLOOKUP(A185,'16.08.2024'!C:D,2,0)</f>
        <v>VENTURA SU LED 1X6W 3000K BK(5.1.2)</v>
      </c>
      <c r="C185" s="77">
        <v>54.12</v>
      </c>
    </row>
    <row r="186" spans="1:3" x14ac:dyDescent="0.2">
      <c r="A186" s="39" t="s">
        <v>1156</v>
      </c>
      <c r="B186" s="9" t="str">
        <f>VLOOKUP(A186,'16.08.2024'!C:D,2,0)</f>
        <v>VENTURA SU LED 2X12W 3000K BK(5.1.2)</v>
      </c>
      <c r="C186" s="77">
        <v>71.040000000000006</v>
      </c>
    </row>
    <row r="187" spans="1:3" x14ac:dyDescent="0.2">
      <c r="A187" s="39" t="s">
        <v>1157</v>
      </c>
      <c r="B187" s="9" t="str">
        <f>VLOOKUP(A187,'16.08.2024'!C:D,2,0)</f>
        <v>VENTURA SU LED 3X 20W 3000K BK(5.1.2)</v>
      </c>
      <c r="C187" s="77">
        <v>89.97</v>
      </c>
    </row>
    <row r="188" spans="1:3" x14ac:dyDescent="0.2">
      <c r="A188" s="39" t="s">
        <v>1158</v>
      </c>
      <c r="B188" s="9" t="str">
        <f>VLOOKUP(A188,'16.08.2024'!C:D,2,0)</f>
        <v>VENTURA SU LED 6X36W 3000K BK(5.1.2)</v>
      </c>
      <c r="C188" s="77">
        <v>161.01</v>
      </c>
    </row>
    <row r="189" spans="1:3" x14ac:dyDescent="0.2">
      <c r="A189" s="39" t="s">
        <v>1159</v>
      </c>
      <c r="B189" s="9" t="str">
        <f>VLOOKUP(A189,'16.08.2024'!C:D,2,0)</f>
        <v>GIANET AP LED 4W 3000K GD (5.1.2)</v>
      </c>
      <c r="C189" s="77">
        <v>48.04</v>
      </c>
    </row>
    <row r="190" spans="1:3" x14ac:dyDescent="0.2">
      <c r="A190" s="39" t="s">
        <v>1160</v>
      </c>
      <c r="B190" s="9" t="str">
        <f>VLOOKUP(A190,'16.08.2024'!C:D,2,0)</f>
        <v>GIANET AP LED 4W 3000K SBK (5.1.2)</v>
      </c>
      <c r="C190" s="77">
        <v>46.699999999999996</v>
      </c>
    </row>
    <row r="191" spans="1:3" x14ac:dyDescent="0.2">
      <c r="A191" s="39" t="s">
        <v>1161</v>
      </c>
      <c r="B191" s="9" t="str">
        <f>VLOOKUP(A191,'16.08.2024'!C:D,2,0)</f>
        <v>GIANET SU LED 28 W 3000K GD (4.1.2)</v>
      </c>
      <c r="C191" s="77">
        <v>224.62</v>
      </c>
    </row>
    <row r="192" spans="1:3" x14ac:dyDescent="0.2">
      <c r="A192" s="39" t="s">
        <v>1162</v>
      </c>
      <c r="B192" s="9" t="str">
        <f>VLOOKUP(A192,'16.08.2024'!C:D,2,0)</f>
        <v>GIANET SU LED 28W 3000K SBK (4.1.2)</v>
      </c>
      <c r="C192" s="77">
        <v>215.82999999999998</v>
      </c>
    </row>
    <row r="193" spans="1:3" x14ac:dyDescent="0.2">
      <c r="A193" s="39" t="s">
        <v>1163</v>
      </c>
      <c r="B193" s="9" t="str">
        <f>VLOOKUP(A193,'16.08.2024'!C:D,2,0)</f>
        <v>GIANET SU LED 45W 3000K GD (4.1.2)</v>
      </c>
      <c r="C193" s="77">
        <v>336.92</v>
      </c>
    </row>
    <row r="194" spans="1:3" x14ac:dyDescent="0.2">
      <c r="A194" s="39" t="s">
        <v>1164</v>
      </c>
      <c r="B194" s="9" t="str">
        <f>VLOOKUP(A194,'16.08.2024'!C:D,2,0)</f>
        <v>GIANET SU LED 45W 3000K SBK (4.1.2)</v>
      </c>
      <c r="C194" s="77">
        <v>324.73</v>
      </c>
    </row>
    <row r="195" spans="1:3" x14ac:dyDescent="0.2">
      <c r="A195" s="9" t="s">
        <v>1165</v>
      </c>
      <c r="B195" s="9" t="str">
        <f>VLOOKUP(A195,'16.08.2024'!C:D,2,0)</f>
        <v>SAIR PL LED 57W 2700-6000K MWH (5.1.2)</v>
      </c>
      <c r="C195" s="77">
        <v>211.01</v>
      </c>
    </row>
    <row r="196" spans="1:3" x14ac:dyDescent="0.2">
      <c r="A196" s="9">
        <v>90633</v>
      </c>
      <c r="B196" s="9" t="str">
        <f>VLOOKUP(A196,'16.08.2024'!C:D,2,0)</f>
        <v>ALAN AP LED COB 2*9W IP65 2700K-4000K DG (5.1.2)</v>
      </c>
      <c r="C196" s="77">
        <v>98.100000000000009</v>
      </c>
    </row>
    <row r="197" spans="1:3" x14ac:dyDescent="0.2">
      <c r="A197" s="9">
        <v>90634</v>
      </c>
      <c r="B197" s="9" t="str">
        <f>VLOOKUP(A197,'16.08.2024'!C:D,2,0)</f>
        <v>ALAN AP LED COB 2*9W IP65 2700K-4000K DG (Sz)(5.1.2)</v>
      </c>
      <c r="C197" s="77">
        <v>118.41000000000001</v>
      </c>
    </row>
    <row r="198" spans="1:3" x14ac:dyDescent="0.2">
      <c r="A198" s="9">
        <v>90632</v>
      </c>
      <c r="B198" s="9" t="str">
        <f>VLOOKUP(A198,'16.08.2024'!C:D,2,0)</f>
        <v>ALAN AP LED COB 9W IP65 2700K-4000K DG (5.1.2)</v>
      </c>
      <c r="C198" s="77">
        <v>54.12</v>
      </c>
    </row>
    <row r="199" spans="1:3" x14ac:dyDescent="0.2">
      <c r="A199" s="9">
        <v>90637</v>
      </c>
      <c r="B199" s="9" t="str">
        <f>VLOOKUP(A199,'16.08.2024'!C:D,2,0)</f>
        <v>SONNY AP LED 2*5W IP65 2700K-4000K CO (5.1.2)</v>
      </c>
      <c r="C199" s="77">
        <v>44.65</v>
      </c>
    </row>
    <row r="200" spans="1:3" x14ac:dyDescent="0.2">
      <c r="A200" s="9">
        <v>90636</v>
      </c>
      <c r="B200" s="9" t="str">
        <f>VLOOKUP(A200,'16.08.2024'!C:D,2,0)</f>
        <v>SONNY AP LED 2*5W IP65 2700K-4000K DG (5.1.2)</v>
      </c>
      <c r="C200" s="77">
        <v>44.65</v>
      </c>
    </row>
    <row r="201" spans="1:3" x14ac:dyDescent="0.2">
      <c r="A201" s="9">
        <v>90635</v>
      </c>
      <c r="B201" s="9" t="str">
        <f>VLOOKUP(A201,'16.08.2024'!C:D,2,0)</f>
        <v>SONNY AP LED 2*5W IP65 2700K-4000K SWH (5.1.2)</v>
      </c>
      <c r="C201" s="77">
        <v>44.65</v>
      </c>
    </row>
    <row r="202" spans="1:3" x14ac:dyDescent="0.2">
      <c r="A202" s="10" t="s">
        <v>1166</v>
      </c>
      <c r="B202" s="9" t="str">
        <f>VLOOKUP(A202,'16.08.2024'!C:D,2,0)</f>
        <v>QUANT PL LED 47W 3000K/4000K SWH (4.1.2)</v>
      </c>
      <c r="C202" s="77">
        <v>205.66</v>
      </c>
    </row>
    <row r="203" spans="1:3" x14ac:dyDescent="0.2">
      <c r="A203" s="10" t="s">
        <v>1167</v>
      </c>
      <c r="B203" s="9" t="str">
        <f>VLOOKUP(A203,'16.08.2024'!C:D,2,0)</f>
        <v>QUANT PL LED 50W 3000K/4000K SBK (4.1.2)</v>
      </c>
      <c r="C203" s="77">
        <v>205.66</v>
      </c>
    </row>
    <row r="204" spans="1:3" x14ac:dyDescent="0.2">
      <c r="A204" s="10" t="s">
        <v>1168</v>
      </c>
      <c r="B204" s="9" t="str">
        <f>VLOOKUP(A204,'16.08.2024'!C:D,2,0)</f>
        <v>RITMO PL LED 36W 3000K/4000K GD (4.1.2)</v>
      </c>
      <c r="C204" s="77">
        <v>185.63</v>
      </c>
    </row>
    <row r="205" spans="1:3" x14ac:dyDescent="0.2">
      <c r="A205" s="10" t="s">
        <v>1169</v>
      </c>
      <c r="B205" s="9" t="str">
        <f>VLOOKUP(A205,'16.08.2024'!C:D,2,0)</f>
        <v>RITMO PL LED 36W 3000K/4000K SBK (4.1.2)</v>
      </c>
      <c r="C205" s="77">
        <v>175.91</v>
      </c>
    </row>
    <row r="206" spans="1:3" x14ac:dyDescent="0.2">
      <c r="A206" s="10" t="s">
        <v>1170</v>
      </c>
      <c r="B206" s="9" t="str">
        <f>VLOOKUP(A206,'16.08.2024'!C:D,2,0)</f>
        <v>RITMO PL LED 36W 3000K/4000K SWH (4.1.2)</v>
      </c>
      <c r="C206" s="77">
        <v>175.47</v>
      </c>
    </row>
    <row r="207" spans="1:3" x14ac:dyDescent="0.2">
      <c r="A207" s="10" t="s">
        <v>1171</v>
      </c>
      <c r="B207" s="9" t="str">
        <f>VLOOKUP(A207,'16.08.2024'!C:D,2,0)</f>
        <v>RITMO PL LED 54W 3000K/4000K D665*380*60 GD (4.1.2)</v>
      </c>
      <c r="C207" s="77">
        <v>172.13</v>
      </c>
    </row>
    <row r="208" spans="1:3" x14ac:dyDescent="0.2">
      <c r="A208" s="10" t="s">
        <v>1172</v>
      </c>
      <c r="B208" s="9" t="str">
        <f>VLOOKUP(A208,'16.08.2024'!C:D,2,0)</f>
        <v>RITMO PL LED 54W 3000K/4000K D665*380*60 SBK (4.1.2)</v>
      </c>
      <c r="C208" s="77">
        <v>166.7</v>
      </c>
    </row>
    <row r="209" spans="1:3" x14ac:dyDescent="0.2">
      <c r="A209" s="10" t="s">
        <v>1173</v>
      </c>
      <c r="B209" s="9" t="str">
        <f>VLOOKUP(A209,'16.08.2024'!C:D,2,0)</f>
        <v>RITMO PL LED 54W 3000K/4000K D665*380*60 SWH (4.1.2)</v>
      </c>
      <c r="C209" s="77">
        <v>166.7</v>
      </c>
    </row>
    <row r="210" spans="1:3" x14ac:dyDescent="0.2">
      <c r="A210" s="10" t="s">
        <v>1174</v>
      </c>
      <c r="B210" s="9" t="str">
        <f>VLOOKUP(A210,'16.08.2024'!C:D,2,0)</f>
        <v>RITMO PL LED 54W 3000K/4000K GD (4.1.2)</v>
      </c>
      <c r="C210" s="77">
        <v>242.26</v>
      </c>
    </row>
    <row r="211" spans="1:3" x14ac:dyDescent="0.2">
      <c r="A211" s="10" t="s">
        <v>1175</v>
      </c>
      <c r="B211" s="9" t="str">
        <f>VLOOKUP(A211,'16.08.2024'!C:D,2,0)</f>
        <v>RITMO PL LED 54W 3000K/4000K SWH (4.1.2)</v>
      </c>
      <c r="C211" s="77">
        <v>230.78</v>
      </c>
    </row>
    <row r="212" spans="1:3" x14ac:dyDescent="0.2">
      <c r="A212" s="10" t="s">
        <v>1176</v>
      </c>
      <c r="B212" s="9" t="str">
        <f>VLOOKUP(A212,'16.08.2024'!C:D,2,0)</f>
        <v>RITMO PL LED 60W 3000K/4000K SBK (4.1.2)</v>
      </c>
      <c r="C212" s="77">
        <v>231.37</v>
      </c>
    </row>
    <row r="213" spans="1:3" x14ac:dyDescent="0.2">
      <c r="A213" s="10" t="s">
        <v>1177</v>
      </c>
      <c r="B213" s="9" t="str">
        <f>VLOOKUP(A213,'16.08.2024'!C:D,2,0)</f>
        <v>VALDIS SU LED 36W 3000K/4000K D590 SBK (4.1.2)</v>
      </c>
      <c r="C213" s="77">
        <v>161.97</v>
      </c>
    </row>
    <row r="214" spans="1:3" x14ac:dyDescent="0.2">
      <c r="A214" s="10" t="s">
        <v>1178</v>
      </c>
      <c r="B214" s="9" t="str">
        <f>VLOOKUP(A214,'16.08.2024'!C:D,2,0)</f>
        <v>VALDIS SU LED 36W 3000K/4000K D590 SWH (4.1.2)</v>
      </c>
      <c r="C214" s="77">
        <v>161.97</v>
      </c>
    </row>
    <row r="215" spans="1:3" x14ac:dyDescent="0.2">
      <c r="A215" s="10" t="s">
        <v>1179</v>
      </c>
      <c r="B215" s="9" t="str">
        <f>VLOOKUP(A215,'16.08.2024'!C:D,2,0)</f>
        <v>VALDIS SU LED 38W 3000K/4000K D590 GD (4.1.2)</v>
      </c>
      <c r="C215" s="77">
        <v>174.54</v>
      </c>
    </row>
    <row r="216" spans="1:3" x14ac:dyDescent="0.2">
      <c r="A216" s="10" t="s">
        <v>1180</v>
      </c>
      <c r="B216" s="9" t="str">
        <f>VLOOKUP(A216,'16.08.2024'!C:D,2,0)</f>
        <v>VALDIS SU LED 54W 3000K/4000K D783 GD (4.1.2)</v>
      </c>
      <c r="C216" s="77">
        <v>208.51999999999998</v>
      </c>
    </row>
    <row r="217" spans="1:3" x14ac:dyDescent="0.2">
      <c r="A217" s="10" t="s">
        <v>1181</v>
      </c>
      <c r="B217" s="9" t="str">
        <f>VLOOKUP(A217,'16.08.2024'!C:D,2,0)</f>
        <v>VALDIS SU LED 54W 3000K/4000K D783 SBK (4.1.2)</v>
      </c>
      <c r="C217" s="77">
        <v>197.73</v>
      </c>
    </row>
    <row r="218" spans="1:3" x14ac:dyDescent="0.2">
      <c r="A218" s="10" t="s">
        <v>1182</v>
      </c>
      <c r="B218" s="9" t="str">
        <f>VLOOKUP(A218,'16.08.2024'!C:D,2,0)</f>
        <v>VALDIS SU LED 54W 3000K/4000K D783 WH (4.1.2)</v>
      </c>
      <c r="C218" s="77">
        <v>197.73</v>
      </c>
    </row>
    <row r="219" spans="1:3" x14ac:dyDescent="0.2">
      <c r="A219" s="10" t="s">
        <v>1183</v>
      </c>
      <c r="B219" s="9" t="str">
        <f>VLOOKUP(A219,'16.08.2024'!C:D,2,0)</f>
        <v>VALDIS SU LED 54W 3000K/4000K SBK (4.1.2)</v>
      </c>
      <c r="C219" s="77">
        <v>258.46999999999997</v>
      </c>
    </row>
    <row r="220" spans="1:3" x14ac:dyDescent="0.2">
      <c r="A220" s="10" t="s">
        <v>1184</v>
      </c>
      <c r="B220" s="9" t="str">
        <f>VLOOKUP(A220,'16.08.2024'!C:D,2,0)</f>
        <v>VALDIS SU LED 54W 3000K/4000K SWH (4.1.2)</v>
      </c>
      <c r="C220" s="77">
        <v>258.46999999999997</v>
      </c>
    </row>
    <row r="221" spans="1:3" x14ac:dyDescent="0.2">
      <c r="A221" s="10" t="s">
        <v>1185</v>
      </c>
      <c r="B221" s="9" t="str">
        <f>VLOOKUP(A221,'16.08.2024'!C:D,2,0)</f>
        <v>VALDIS SU LED 55W 3000K/4000K GD (4.1.2)</v>
      </c>
      <c r="C221" s="77">
        <v>275.34999999999997</v>
      </c>
    </row>
    <row r="222" spans="1:3" x14ac:dyDescent="0.2">
      <c r="A222" s="10" t="s">
        <v>1186</v>
      </c>
      <c r="B222" s="9" t="str">
        <f>VLOOKUP(A222,'16.08.2024'!C:D,2,0)</f>
        <v>VALDIS SU LED 72W 3000K/4000K GD (4.1.2)</v>
      </c>
      <c r="C222" s="77">
        <v>322.62</v>
      </c>
    </row>
    <row r="223" spans="1:3" x14ac:dyDescent="0.2">
      <c r="A223" s="10" t="s">
        <v>1187</v>
      </c>
      <c r="B223" s="9" t="str">
        <f>VLOOKUP(A223,'16.08.2024'!C:D,2,0)</f>
        <v>VALDIS SU LED 72W 3000K/4000K SBK (4.1.2)</v>
      </c>
      <c r="C223" s="77">
        <v>305.02</v>
      </c>
    </row>
    <row r="224" spans="1:3" x14ac:dyDescent="0.2">
      <c r="A224" s="10" t="s">
        <v>1188</v>
      </c>
      <c r="B224" s="9" t="str">
        <f>VLOOKUP(A224,'16.08.2024'!C:D,2,0)</f>
        <v>VALDIS SU LED 72W 3000K/4000K SWH (4.1.2)</v>
      </c>
      <c r="C224" s="77">
        <v>305.02</v>
      </c>
    </row>
    <row r="225" spans="1:3" x14ac:dyDescent="0.2">
      <c r="A225" s="39" t="s">
        <v>1189</v>
      </c>
      <c r="B225" s="9" t="str">
        <f>VLOOKUP(A225,'16.08.2024'!C:D,2,0)</f>
        <v>HERALD LAMP LED 36W CCT GD(4.1.2)</v>
      </c>
      <c r="C225" s="77">
        <v>240.14999999999998</v>
      </c>
    </row>
    <row r="226" spans="1:3" x14ac:dyDescent="0.2">
      <c r="A226" s="39" t="s">
        <v>1190</v>
      </c>
      <c r="B226" s="9" t="str">
        <f>VLOOKUP(A226,'16.08.2024'!C:D,2,0)</f>
        <v>HERALD LAMP LED 36W CCT SBK (4.1.2)</v>
      </c>
      <c r="C226" s="77">
        <v>226.98999999999998</v>
      </c>
    </row>
    <row r="227" spans="1:3" x14ac:dyDescent="0.2">
      <c r="A227" s="39" t="s">
        <v>1191</v>
      </c>
      <c r="B227" s="9" t="str">
        <f>VLOOKUP(A227,'16.08.2024'!C:D,2,0)</f>
        <v>HERALD LAMP LED 36W CCT SWH(4.1.2)</v>
      </c>
      <c r="C227" s="77">
        <v>226.98999999999998</v>
      </c>
    </row>
    <row r="228" spans="1:3" x14ac:dyDescent="0.2">
      <c r="A228" s="39" t="s">
        <v>1192</v>
      </c>
      <c r="B228" s="9" t="str">
        <f>VLOOKUP(A228,'16.08.2024'!C:D,2,0)</f>
        <v>SAMI AP/PL LED 40W CCT 3000/4000/6000K  WH/BK (5.1.2)</v>
      </c>
      <c r="C228" s="77">
        <v>97.31</v>
      </c>
    </row>
    <row r="229" spans="1:3" x14ac:dyDescent="0.2">
      <c r="A229" s="39" t="s">
        <v>1193</v>
      </c>
      <c r="B229" s="9" t="str">
        <f>VLOOKUP(A229,'16.08.2024'!C:D,2,0)</f>
        <v>SAMI AP/PL LED 40W CCT 3000/4000/6000K GD(5.1.2)</v>
      </c>
      <c r="C229" s="77">
        <v>102.18</v>
      </c>
    </row>
    <row r="230" spans="1:3" x14ac:dyDescent="0.2">
      <c r="A230" s="39" t="s">
        <v>1194</v>
      </c>
      <c r="B230" s="9" t="str">
        <f>VLOOKUP(A230,'16.08.2024'!C:D,2,0)</f>
        <v>SAMI PL LED 120W CCT 3000/4000/6000K GD(4.1.2)</v>
      </c>
      <c r="C230" s="77">
        <v>250.14999999999998</v>
      </c>
    </row>
    <row r="231" spans="1:3" x14ac:dyDescent="0.2">
      <c r="A231" s="39" t="s">
        <v>1195</v>
      </c>
      <c r="B231" s="9" t="str">
        <f>VLOOKUP(A231,'16.08.2024'!C:D,2,0)</f>
        <v>SAMI PL LED 120W CCT 3000/4000/6000K WH/BK (4.1.2)</v>
      </c>
      <c r="C231" s="77">
        <v>238.23999999999998</v>
      </c>
    </row>
    <row r="232" spans="1:3" x14ac:dyDescent="0.2">
      <c r="A232" s="39" t="s">
        <v>1196</v>
      </c>
      <c r="B232" s="9" t="str">
        <f>VLOOKUP(A232,'16.08.2024'!C:D,2,0)</f>
        <v>SAMI PL LED 80W CCT 3000/4000/6000K GD (4.1.2)</v>
      </c>
      <c r="C232" s="77">
        <v>205.48</v>
      </c>
    </row>
    <row r="233" spans="1:3" x14ac:dyDescent="0.2">
      <c r="A233" s="39" t="s">
        <v>1197</v>
      </c>
      <c r="B233" s="9" t="str">
        <f>VLOOKUP(A233,'16.08.2024'!C:D,2,0)</f>
        <v>SAMI PL LED 80W CCT 3000/4000/6000K WH/BK (4.1.2)</v>
      </c>
      <c r="C233" s="77">
        <v>195.67</v>
      </c>
    </row>
    <row r="234" spans="1:3" x14ac:dyDescent="0.2">
      <c r="A234" s="39" t="s">
        <v>1198</v>
      </c>
      <c r="B234" s="9" t="str">
        <f>VLOOKUP(A234,'16.08.2024'!C:D,2,0)</f>
        <v>SEIBI AP LED 7W 3000K BK(5.1.2)</v>
      </c>
      <c r="C234" s="77">
        <v>61.48</v>
      </c>
    </row>
    <row r="235" spans="1:3" x14ac:dyDescent="0.2">
      <c r="A235" s="39" t="s">
        <v>1199</v>
      </c>
      <c r="B235" s="9" t="str">
        <f>VLOOKUP(A235,'16.08.2024'!C:D,2,0)</f>
        <v>SEIBI AP LED 7W 3000K WH(5.1.2)</v>
      </c>
      <c r="C235" s="77">
        <v>61.48</v>
      </c>
    </row>
    <row r="236" spans="1:3" x14ac:dyDescent="0.2">
      <c r="A236" s="39" t="s">
        <v>1200</v>
      </c>
      <c r="B236" s="9" t="str">
        <f>VLOOKUP(A236,'16.08.2024'!C:D,2,0)</f>
        <v>DEMY PL LED 36W 3000K(5.1.2)</v>
      </c>
      <c r="C236" s="77">
        <v>125.16000000000001</v>
      </c>
    </row>
    <row r="237" spans="1:3" x14ac:dyDescent="0.2">
      <c r="A237" s="9" t="s">
        <v>1201</v>
      </c>
      <c r="B237" s="9" t="str">
        <f>VLOOKUP(A237,'16.08.2024'!C:D,2,0)</f>
        <v>MEMO PL RD LED 24W IP20 CCT  BK(5.1.2)</v>
      </c>
      <c r="C237" s="77">
        <v>47.16</v>
      </c>
    </row>
    <row r="238" spans="1:3" x14ac:dyDescent="0.2">
      <c r="A238" s="9" t="s">
        <v>1202</v>
      </c>
      <c r="B238" s="9" t="str">
        <f>VLOOKUP(A238,'16.08.2024'!C:D,2,0)</f>
        <v>MEMO PL RD  LED 24W IP20 CCT WH(5.1.2)</v>
      </c>
      <c r="C238" s="77">
        <v>47.16</v>
      </c>
    </row>
    <row r="239" spans="1:3" x14ac:dyDescent="0.2">
      <c r="A239" s="9" t="s">
        <v>1203</v>
      </c>
      <c r="B239" s="9" t="str">
        <f>VLOOKUP(A239,'16.08.2024'!C:D,2,0)</f>
        <v>MEMO PL SQ  LED 24W IP20 CCT BK(5.1.2)</v>
      </c>
      <c r="C239" s="77">
        <v>49.21</v>
      </c>
    </row>
    <row r="240" spans="1:3" x14ac:dyDescent="0.2">
      <c r="A240" s="9" t="s">
        <v>1204</v>
      </c>
      <c r="B240" s="9" t="str">
        <f>VLOOKUP(A240,'16.08.2024'!C:D,2,0)</f>
        <v>MEMO PL SQ LED 24W IP20 CCT  WH(5.1.2)</v>
      </c>
      <c r="C240" s="77">
        <v>49.21</v>
      </c>
    </row>
    <row r="241" spans="1:3" x14ac:dyDescent="0.2">
      <c r="A241" s="39" t="s">
        <v>1205</v>
      </c>
      <c r="B241" s="9" t="str">
        <f>VLOOKUP(A241,'16.08.2024'!C:D,2,0)</f>
        <v>ATLANTIS SU 1*42W E27 D110 SBK (5.1.1)</v>
      </c>
      <c r="C241" s="77">
        <v>57.51</v>
      </c>
    </row>
    <row r="242" spans="1:3" x14ac:dyDescent="0.2">
      <c r="A242" s="39" t="s">
        <v>1206</v>
      </c>
      <c r="B242" s="9" t="str">
        <f>VLOOKUP(A242,'16.08.2024'!C:D,2,0)</f>
        <v>ATLANTIS SU 1*42W E27 D200 SBK (5.1.1)</v>
      </c>
      <c r="C242" s="77">
        <v>48.72</v>
      </c>
    </row>
    <row r="243" spans="1:3" x14ac:dyDescent="0.2">
      <c r="A243" s="39" t="s">
        <v>1207</v>
      </c>
      <c r="B243" s="9" t="str">
        <f>VLOOKUP(A243,'16.08.2024'!C:D,2,0)</f>
        <v>ATLANTIS SU 1*42W E27 D260 SBK (5.1.1)</v>
      </c>
      <c r="C243" s="77">
        <v>60.9</v>
      </c>
    </row>
    <row r="244" spans="1:3" x14ac:dyDescent="0.2">
      <c r="A244" s="39" t="s">
        <v>1208</v>
      </c>
      <c r="B244" s="9" t="str">
        <f>VLOOKUP(A244,'16.08.2024'!C:D,2,0)</f>
        <v>ATLANTIS SU 6*42W E27 SBK (4.1.1)</v>
      </c>
      <c r="C244" s="77">
        <v>280.75</v>
      </c>
    </row>
    <row r="245" spans="1:3" x14ac:dyDescent="0.2">
      <c r="A245" s="39" t="s">
        <v>1209</v>
      </c>
      <c r="B245" s="9" t="str">
        <f>VLOOKUP(A245,'16.08.2024'!C:D,2,0)</f>
        <v>PERIMETRO PL LED 28W 3000K/6000K MGD (5.1.2)</v>
      </c>
      <c r="C245" s="77">
        <v>117.04</v>
      </c>
    </row>
    <row r="246" spans="1:3" x14ac:dyDescent="0.2">
      <c r="A246" s="39" t="s">
        <v>1210</v>
      </c>
      <c r="B246" s="9" t="str">
        <f>VLOOKUP(A246,'16.08.2024'!C:D,2,0)</f>
        <v>PERIMETRO PL LED 28W 3000K/6000K SBK (5.1.2)</v>
      </c>
      <c r="C246" s="77">
        <v>113.66000000000001</v>
      </c>
    </row>
    <row r="247" spans="1:3" x14ac:dyDescent="0.2">
      <c r="A247" s="39" t="s">
        <v>1211</v>
      </c>
      <c r="B247" s="9" t="str">
        <f>VLOOKUP(A247,'16.08.2024'!C:D,2,0)</f>
        <v>PERIMETRO PL LED 28W 3000K/6000K SWH (5.1.2)</v>
      </c>
      <c r="C247" s="77">
        <v>113.66000000000001</v>
      </c>
    </row>
    <row r="248" spans="1:3" x14ac:dyDescent="0.2">
      <c r="A248" s="39" t="s">
        <v>1212</v>
      </c>
      <c r="B248" s="9" t="str">
        <f>VLOOKUP(A248,'16.08.2024'!C:D,2,0)</f>
        <v>PERIMETRO PL LED 36W 3000K/6000K MGD (4.1.2)</v>
      </c>
      <c r="C248" s="77">
        <v>135.31</v>
      </c>
    </row>
    <row r="249" spans="1:3" x14ac:dyDescent="0.2">
      <c r="A249" s="39" t="s">
        <v>1213</v>
      </c>
      <c r="B249" s="9" t="str">
        <f>VLOOKUP(A249,'16.08.2024'!C:D,2,0)</f>
        <v>PERIMETRO PL LED 36W 3000K/6000K SBK (4.1.2)</v>
      </c>
      <c r="C249" s="77">
        <v>131.25</v>
      </c>
    </row>
    <row r="250" spans="1:3" x14ac:dyDescent="0.2">
      <c r="A250" s="39" t="s">
        <v>1214</v>
      </c>
      <c r="B250" s="9" t="str">
        <f>VLOOKUP(A250,'16.08.2024'!C:D,2,0)</f>
        <v>PERIMETRO PL LED 36W 3000K/6000K SWH (4.1.2)</v>
      </c>
      <c r="C250" s="77">
        <v>131.25</v>
      </c>
    </row>
    <row r="251" spans="1:3" x14ac:dyDescent="0.2">
      <c r="A251" s="39" t="s">
        <v>1215</v>
      </c>
      <c r="B251" s="9" t="str">
        <f>VLOOKUP(A251,'16.08.2024'!C:D,2,0)</f>
        <v>PERIMETRO PL LED 40W 3000K/6000K BK (4.1.2)</v>
      </c>
      <c r="C251" s="77">
        <v>144.79</v>
      </c>
    </row>
    <row r="252" spans="1:3" x14ac:dyDescent="0.2">
      <c r="A252" s="39" t="s">
        <v>1216</v>
      </c>
      <c r="B252" s="9" t="str">
        <f>VLOOKUP(A252,'16.08.2024'!C:D,2,0)</f>
        <v>PERIMETRO PL LED 40W 3000K/6000K GD (4.1.2)</v>
      </c>
      <c r="C252" s="77">
        <v>152.89999999999998</v>
      </c>
    </row>
    <row r="253" spans="1:3" x14ac:dyDescent="0.2">
      <c r="A253" s="39" t="s">
        <v>1217</v>
      </c>
      <c r="B253" s="9" t="str">
        <f>VLOOKUP(A253,'16.08.2024'!C:D,2,0)</f>
        <v>PERIMETRO PL LED 40W 3000K/6000K MGD (4.1.2)</v>
      </c>
      <c r="C253" s="77">
        <v>152.22</v>
      </c>
    </row>
    <row r="254" spans="1:3" x14ac:dyDescent="0.2">
      <c r="A254" s="39" t="s">
        <v>1218</v>
      </c>
      <c r="B254" s="9" t="str">
        <f>VLOOKUP(A254,'16.08.2024'!C:D,2,0)</f>
        <v>PERIMETRO PL LED 40W 3000K/6000K SBK(4.1.2)</v>
      </c>
      <c r="C254" s="77">
        <v>147.48999999999998</v>
      </c>
    </row>
    <row r="255" spans="1:3" x14ac:dyDescent="0.2">
      <c r="A255" s="39" t="s">
        <v>1219</v>
      </c>
      <c r="B255" s="9" t="str">
        <f>VLOOKUP(A255,'16.08.2024'!C:D,2,0)</f>
        <v>PERIMETRO PL LED 40W 3000K/6000K SWH (4.1.2)</v>
      </c>
      <c r="C255" s="77">
        <v>147.48999999999998</v>
      </c>
    </row>
    <row r="256" spans="1:3" x14ac:dyDescent="0.2">
      <c r="A256" s="39" t="s">
        <v>1220</v>
      </c>
      <c r="B256" s="9" t="str">
        <f>VLOOKUP(A256,'16.08.2024'!C:D,2,0)</f>
        <v>PERIMETRO PL LED 40W 3000K/6000K WH (4.1.2)</v>
      </c>
      <c r="C256" s="77">
        <v>144.79</v>
      </c>
    </row>
    <row r="257" spans="1:3" x14ac:dyDescent="0.2">
      <c r="A257" s="39" t="s">
        <v>1221</v>
      </c>
      <c r="B257" s="9" t="str">
        <f>VLOOKUP(A257,'16.08.2024'!C:D,2,0)</f>
        <v>PERIMETRO PL LED 50W 3000K/6000K  MGD (4.1.2)</v>
      </c>
      <c r="C257" s="77">
        <v>187.41</v>
      </c>
    </row>
    <row r="258" spans="1:3" x14ac:dyDescent="0.2">
      <c r="A258" s="39" t="s">
        <v>1222</v>
      </c>
      <c r="B258" s="9" t="str">
        <f>VLOOKUP(A258,'16.08.2024'!C:D,2,0)</f>
        <v>PERIMETRO PL LED 50W 3000K/6000K SBK (4.1.2)</v>
      </c>
      <c r="C258" s="77">
        <v>180.63</v>
      </c>
    </row>
    <row r="259" spans="1:3" x14ac:dyDescent="0.2">
      <c r="A259" s="39" t="s">
        <v>1223</v>
      </c>
      <c r="B259" s="9" t="str">
        <f>VLOOKUP(A259,'16.08.2024'!C:D,2,0)</f>
        <v>PERIMETRO PL LED 50W 3000K/6000K SWH (4.1.2)</v>
      </c>
      <c r="C259" s="77">
        <v>180.63</v>
      </c>
    </row>
    <row r="260" spans="1:3" x14ac:dyDescent="0.2">
      <c r="A260" s="39" t="s">
        <v>1224</v>
      </c>
      <c r="B260" s="9" t="str">
        <f>VLOOKUP(A260,'16.08.2024'!C:D,2,0)</f>
        <v>TATAMI PL LED 16W 3000K/6000K BK (5.1.2)</v>
      </c>
      <c r="C260" s="77">
        <v>44.66</v>
      </c>
    </row>
    <row r="261" spans="1:3" x14ac:dyDescent="0.2">
      <c r="A261" s="39" t="s">
        <v>1225</v>
      </c>
      <c r="B261" s="9" t="str">
        <f>VLOOKUP(A261,'16.08.2024'!C:D,2,0)</f>
        <v>TATAMI PL LED 16W 3000K/6000K GD (5.1.2)</v>
      </c>
      <c r="C261" s="77">
        <v>48.72</v>
      </c>
    </row>
    <row r="262" spans="1:3" x14ac:dyDescent="0.2">
      <c r="A262" s="39" t="s">
        <v>1226</v>
      </c>
      <c r="B262" s="9" t="str">
        <f>VLOOKUP(A262,'16.08.2024'!C:D,2,0)</f>
        <v>TATAMI PL LED 16W 3000K/6000K WH (5.1.2)</v>
      </c>
      <c r="C262" s="77">
        <v>44.66</v>
      </c>
    </row>
    <row r="263" spans="1:3" x14ac:dyDescent="0.2">
      <c r="A263" s="39" t="s">
        <v>1227</v>
      </c>
      <c r="B263" s="9" t="str">
        <f>VLOOKUP(A263,'16.08.2024'!C:D,2,0)</f>
        <v>TATAMI PL LED 26W 3000K/6000K BK (5.1.2)</v>
      </c>
      <c r="C263" s="77">
        <v>76.45</v>
      </c>
    </row>
    <row r="264" spans="1:3" x14ac:dyDescent="0.2">
      <c r="A264" s="39" t="s">
        <v>1228</v>
      </c>
      <c r="B264" s="9" t="str">
        <f>VLOOKUP(A264,'16.08.2024'!C:D,2,0)</f>
        <v>TATAMI PL LED 26W 3000K/6000K GD (5.1.2)</v>
      </c>
      <c r="C264" s="77">
        <v>81.180000000000007</v>
      </c>
    </row>
    <row r="265" spans="1:3" x14ac:dyDescent="0.2">
      <c r="A265" s="39" t="s">
        <v>1229</v>
      </c>
      <c r="B265" s="9" t="str">
        <f>VLOOKUP(A265,'16.08.2024'!C:D,2,0)</f>
        <v>TATAMI PL LED 28W 3000K/6000K WH (5.1.2)</v>
      </c>
      <c r="C265" s="77">
        <v>76.45</v>
      </c>
    </row>
    <row r="266" spans="1:3" x14ac:dyDescent="0.2">
      <c r="A266" s="39" t="s">
        <v>1230</v>
      </c>
      <c r="B266" s="9" t="str">
        <f>VLOOKUP(A266,'16.08.2024'!C:D,2,0)</f>
        <v>TATAMI PL LED 36W 3000K/6000K BK (4.1.2)</v>
      </c>
      <c r="C266" s="77">
        <v>84.570000000000007</v>
      </c>
    </row>
    <row r="267" spans="1:3" x14ac:dyDescent="0.2">
      <c r="A267" s="39" t="s">
        <v>1231</v>
      </c>
      <c r="B267" s="9" t="str">
        <f>VLOOKUP(A267,'16.08.2024'!C:D,2,0)</f>
        <v>TATAMI PL LED 36W 3000K/6000K GD (4.1.2)</v>
      </c>
      <c r="C267" s="77">
        <v>89.98</v>
      </c>
    </row>
    <row r="268" spans="1:3" x14ac:dyDescent="0.2">
      <c r="A268" s="39" t="s">
        <v>1232</v>
      </c>
      <c r="B268" s="9" t="str">
        <f>VLOOKUP(A268,'16.08.2024'!C:D,2,0)</f>
        <v>TATAMI PL LED 36W 3000K/6000K WH (4.1.2)</v>
      </c>
      <c r="C268" s="77">
        <v>84.570000000000007</v>
      </c>
    </row>
    <row r="269" spans="1:3" x14ac:dyDescent="0.2">
      <c r="A269" s="39" t="s">
        <v>1233</v>
      </c>
      <c r="B269" s="9" t="str">
        <f>VLOOKUP(A269,'16.08.2024'!C:D,2,0)</f>
        <v>TATAMI PL LED 40W 3000K/4000K BK (4.1.2)</v>
      </c>
      <c r="C269" s="77">
        <v>118.39</v>
      </c>
    </row>
    <row r="270" spans="1:3" x14ac:dyDescent="0.2">
      <c r="A270" s="39" t="s">
        <v>1234</v>
      </c>
      <c r="B270" s="9" t="str">
        <f>VLOOKUP(A270,'16.08.2024'!C:D,2,0)</f>
        <v>TATAMI PL LED 40W 3000K/4000K GD (4.1.2)</v>
      </c>
      <c r="C270" s="77">
        <v>125.17</v>
      </c>
    </row>
    <row r="271" spans="1:3" x14ac:dyDescent="0.2">
      <c r="A271" s="39" t="s">
        <v>1235</v>
      </c>
      <c r="B271" s="9" t="str">
        <f>VLOOKUP(A271,'16.08.2024'!C:D,2,0)</f>
        <v>TATAMI PL LED 40W 3000K/6000K  WH (4.1.2)</v>
      </c>
      <c r="C271" s="77">
        <v>113.66000000000001</v>
      </c>
    </row>
    <row r="272" spans="1:3" x14ac:dyDescent="0.2">
      <c r="A272" s="39" t="s">
        <v>1236</v>
      </c>
      <c r="B272" s="9" t="str">
        <f>VLOOKUP(A272,'16.08.2024'!C:D,2,0)</f>
        <v>TATAMI PL LED 40W 3000K/6000K BK (4.1.2)</v>
      </c>
      <c r="C272" s="77">
        <v>113.66000000000001</v>
      </c>
    </row>
    <row r="273" spans="1:3" x14ac:dyDescent="0.2">
      <c r="A273" s="39" t="s">
        <v>1237</v>
      </c>
      <c r="B273" s="9" t="str">
        <f>VLOOKUP(A273,'16.08.2024'!C:D,2,0)</f>
        <v>TATAMI PL LED 40W 3000K/6000K GD (4.1.2)</v>
      </c>
      <c r="C273" s="77">
        <v>120.42</v>
      </c>
    </row>
    <row r="274" spans="1:3" x14ac:dyDescent="0.2">
      <c r="A274" s="39" t="s">
        <v>1238</v>
      </c>
      <c r="B274" s="9" t="str">
        <f>VLOOKUP(A274,'16.08.2024'!C:D,2,0)</f>
        <v>TATAMI PL LED 40W 3000K/6000K WH (4.1.2)</v>
      </c>
      <c r="C274" s="77">
        <v>118.39</v>
      </c>
    </row>
    <row r="275" spans="1:3" x14ac:dyDescent="0.2">
      <c r="A275" s="39" t="s">
        <v>1239</v>
      </c>
      <c r="B275" s="9" t="str">
        <f>VLOOKUP(A275,'16.08.2024'!C:D,2,0)</f>
        <v>TATAMI PL LED 50W 3000K/6000K BK (4.1.2)</v>
      </c>
      <c r="C275" s="77">
        <v>158.98999999999998</v>
      </c>
    </row>
    <row r="276" spans="1:3" x14ac:dyDescent="0.2">
      <c r="A276" s="39" t="s">
        <v>1240</v>
      </c>
      <c r="B276" s="9" t="str">
        <f>VLOOKUP(A276,'16.08.2024'!C:D,2,0)</f>
        <v>TATAMI PL LED 50W 3000K/6000K GD (4.1.2)</v>
      </c>
      <c r="C276" s="77">
        <v>169.14</v>
      </c>
    </row>
    <row r="277" spans="1:3" x14ac:dyDescent="0.2">
      <c r="A277" s="39" t="s">
        <v>1241</v>
      </c>
      <c r="B277" s="9" t="str">
        <f>VLOOKUP(A277,'16.08.2024'!C:D,2,0)</f>
        <v>TATAMI PL LED 50W 3000K/6000K WH (4.1.2)</v>
      </c>
      <c r="C277" s="77">
        <v>158.98999999999998</v>
      </c>
    </row>
    <row r="278" spans="1:3" x14ac:dyDescent="0.2">
      <c r="A278" s="39" t="s">
        <v>1242</v>
      </c>
      <c r="B278" s="9" t="str">
        <f>VLOOKUP(A278,'16.08.2024'!C:D,2,0)</f>
        <v>OMA PL LED 40W 4000K SWH (5.1.2)</v>
      </c>
      <c r="C278" s="77">
        <v>92.690000000000012</v>
      </c>
    </row>
    <row r="279" spans="1:3" x14ac:dyDescent="0.2">
      <c r="A279" s="44"/>
      <c r="B279" s="47"/>
    </row>
    <row r="280" spans="1:3" x14ac:dyDescent="0.2">
      <c r="A280" s="44"/>
      <c r="B280" s="47"/>
    </row>
    <row r="281" spans="1:3" x14ac:dyDescent="0.2">
      <c r="A281" s="44"/>
      <c r="B281" s="47"/>
    </row>
    <row r="282" spans="1:3" x14ac:dyDescent="0.2">
      <c r="A282" s="44"/>
      <c r="B282" s="47"/>
    </row>
    <row r="283" spans="1:3" x14ac:dyDescent="0.2">
      <c r="A283" s="44"/>
      <c r="B283" s="47"/>
    </row>
    <row r="284" spans="1:3" x14ac:dyDescent="0.2">
      <c r="A284" s="44"/>
      <c r="B284" s="47"/>
    </row>
    <row r="285" spans="1:3" x14ac:dyDescent="0.2">
      <c r="A285" s="44"/>
      <c r="B285" s="47"/>
    </row>
    <row r="286" spans="1:3" x14ac:dyDescent="0.2">
      <c r="A286" s="44"/>
      <c r="B286" s="47"/>
    </row>
    <row r="287" spans="1:3" x14ac:dyDescent="0.2">
      <c r="A287" s="44"/>
      <c r="B287" s="47"/>
    </row>
    <row r="288" spans="1:3" x14ac:dyDescent="0.2">
      <c r="A288" s="44"/>
      <c r="B288" s="47"/>
    </row>
    <row r="289" spans="1:2" x14ac:dyDescent="0.2">
      <c r="A289" s="44"/>
      <c r="B289" s="47"/>
    </row>
    <row r="290" spans="1:2" x14ac:dyDescent="0.2">
      <c r="A290" s="44"/>
      <c r="B290" s="47"/>
    </row>
    <row r="291" spans="1:2" x14ac:dyDescent="0.2">
      <c r="A291" s="44"/>
      <c r="B291" s="47"/>
    </row>
    <row r="292" spans="1:2" x14ac:dyDescent="0.2">
      <c r="A292" s="44"/>
      <c r="B292" s="47"/>
    </row>
    <row r="293" spans="1:2" x14ac:dyDescent="0.2">
      <c r="A293" s="44"/>
      <c r="B293" s="47"/>
    </row>
    <row r="294" spans="1:2" x14ac:dyDescent="0.2">
      <c r="A294" s="44"/>
      <c r="B294" s="47"/>
    </row>
    <row r="295" spans="1:2" x14ac:dyDescent="0.2">
      <c r="A295" s="44"/>
      <c r="B295" s="47"/>
    </row>
    <row r="296" spans="1:2" x14ac:dyDescent="0.2">
      <c r="A296" s="44"/>
      <c r="B296" s="47"/>
    </row>
    <row r="297" spans="1:2" x14ac:dyDescent="0.2">
      <c r="A297" s="44"/>
      <c r="B297" s="47"/>
    </row>
    <row r="298" spans="1:2" x14ac:dyDescent="0.2">
      <c r="A298" s="44"/>
      <c r="B298" s="47"/>
    </row>
    <row r="299" spans="1:2" x14ac:dyDescent="0.2">
      <c r="A299" s="44"/>
      <c r="B299" s="47"/>
    </row>
    <row r="300" spans="1:2" x14ac:dyDescent="0.2">
      <c r="A300" s="44"/>
      <c r="B300" s="47"/>
    </row>
    <row r="301" spans="1:2" x14ac:dyDescent="0.2">
      <c r="A301" s="44"/>
      <c r="B301" s="47"/>
    </row>
    <row r="302" spans="1:2" x14ac:dyDescent="0.2">
      <c r="A302" s="44"/>
      <c r="B302" s="47"/>
    </row>
    <row r="303" spans="1:2" x14ac:dyDescent="0.2">
      <c r="A303" s="44"/>
      <c r="B303" s="47"/>
    </row>
    <row r="304" spans="1:2" x14ac:dyDescent="0.2">
      <c r="A304" s="44"/>
      <c r="B304" s="47"/>
    </row>
    <row r="305" spans="1:2" x14ac:dyDescent="0.2">
      <c r="A305" s="44"/>
      <c r="B305" s="47"/>
    </row>
    <row r="306" spans="1:2" x14ac:dyDescent="0.2">
      <c r="A306" s="44"/>
      <c r="B306" s="47"/>
    </row>
    <row r="307" spans="1:2" x14ac:dyDescent="0.2">
      <c r="A307" s="44"/>
      <c r="B307" s="47"/>
    </row>
    <row r="308" spans="1:2" x14ac:dyDescent="0.2">
      <c r="A308" s="44"/>
      <c r="B308" s="47"/>
    </row>
    <row r="309" spans="1:2" x14ac:dyDescent="0.2">
      <c r="A309" s="44"/>
      <c r="B309" s="47"/>
    </row>
    <row r="310" spans="1:2" x14ac:dyDescent="0.2">
      <c r="A310" s="44"/>
      <c r="B310" s="47"/>
    </row>
    <row r="311" spans="1:2" x14ac:dyDescent="0.2">
      <c r="A311" s="44"/>
      <c r="B311" s="47"/>
    </row>
    <row r="312" spans="1:2" x14ac:dyDescent="0.2">
      <c r="A312" s="44"/>
      <c r="B312" s="47"/>
    </row>
    <row r="313" spans="1:2" x14ac:dyDescent="0.2">
      <c r="A313" s="44"/>
      <c r="B313" s="47"/>
    </row>
    <row r="314" spans="1:2" x14ac:dyDescent="0.2">
      <c r="A314" s="44"/>
      <c r="B314" s="47"/>
    </row>
    <row r="315" spans="1:2" x14ac:dyDescent="0.2">
      <c r="A315" s="44"/>
      <c r="B315" s="47"/>
    </row>
    <row r="316" spans="1:2" x14ac:dyDescent="0.2">
      <c r="A316" s="44"/>
      <c r="B316" s="47"/>
    </row>
    <row r="317" spans="1:2" x14ac:dyDescent="0.2">
      <c r="A317" s="44"/>
      <c r="B317" s="47"/>
    </row>
    <row r="318" spans="1:2" x14ac:dyDescent="0.2">
      <c r="A318" s="44"/>
      <c r="B318" s="47"/>
    </row>
    <row r="319" spans="1:2" x14ac:dyDescent="0.2">
      <c r="A319" s="44"/>
      <c r="B319" s="47"/>
    </row>
    <row r="320" spans="1:2" x14ac:dyDescent="0.2">
      <c r="A320" s="44"/>
      <c r="B320" s="47"/>
    </row>
    <row r="321" spans="1:2" x14ac:dyDescent="0.2">
      <c r="A321" s="44"/>
      <c r="B321" s="47"/>
    </row>
    <row r="322" spans="1:2" x14ac:dyDescent="0.2">
      <c r="A322" s="44"/>
      <c r="B322" s="47"/>
    </row>
    <row r="323" spans="1:2" x14ac:dyDescent="0.2">
      <c r="A323" s="44"/>
      <c r="B323" s="47"/>
    </row>
    <row r="324" spans="1:2" x14ac:dyDescent="0.2">
      <c r="A324" s="44"/>
      <c r="B324" s="47"/>
    </row>
    <row r="325" spans="1:2" x14ac:dyDescent="0.2">
      <c r="A325" s="44"/>
      <c r="B325" s="47"/>
    </row>
    <row r="326" spans="1:2" x14ac:dyDescent="0.2">
      <c r="A326" s="44"/>
      <c r="B326" s="47"/>
    </row>
    <row r="327" spans="1:2" x14ac:dyDescent="0.2">
      <c r="A327" s="44"/>
      <c r="B327" s="47"/>
    </row>
    <row r="328" spans="1:2" x14ac:dyDescent="0.2">
      <c r="A328" s="44"/>
      <c r="B328" s="47"/>
    </row>
    <row r="329" spans="1:2" x14ac:dyDescent="0.2">
      <c r="A329" s="44"/>
      <c r="B329" s="47"/>
    </row>
    <row r="330" spans="1:2" x14ac:dyDescent="0.2">
      <c r="A330" s="44"/>
      <c r="B330" s="47"/>
    </row>
    <row r="331" spans="1:2" x14ac:dyDescent="0.2">
      <c r="A331" s="44"/>
      <c r="B331" s="47"/>
    </row>
    <row r="332" spans="1:2" x14ac:dyDescent="0.2">
      <c r="A332" s="44"/>
      <c r="B332" s="47"/>
    </row>
    <row r="333" spans="1:2" x14ac:dyDescent="0.2">
      <c r="A333" s="44"/>
      <c r="B333" s="47"/>
    </row>
    <row r="334" spans="1:2" x14ac:dyDescent="0.2">
      <c r="A334" s="44"/>
      <c r="B334" s="47"/>
    </row>
    <row r="335" spans="1:2" x14ac:dyDescent="0.2">
      <c r="A335" s="44"/>
      <c r="B335" s="47"/>
    </row>
    <row r="336" spans="1:2" x14ac:dyDescent="0.2">
      <c r="A336" s="44"/>
      <c r="B336" s="47"/>
    </row>
    <row r="337" spans="1:2" x14ac:dyDescent="0.2">
      <c r="A337" s="44"/>
      <c r="B337" s="47"/>
    </row>
    <row r="338" spans="1:2" x14ac:dyDescent="0.2">
      <c r="A338" s="44"/>
      <c r="B338" s="47"/>
    </row>
    <row r="339" spans="1:2" x14ac:dyDescent="0.2">
      <c r="A339" s="44"/>
      <c r="B339" s="47"/>
    </row>
    <row r="340" spans="1:2" x14ac:dyDescent="0.2">
      <c r="A340" s="44"/>
      <c r="B340" s="47"/>
    </row>
    <row r="341" spans="1:2" x14ac:dyDescent="0.2">
      <c r="A341" s="44"/>
      <c r="B341" s="47"/>
    </row>
    <row r="342" spans="1:2" x14ac:dyDescent="0.2">
      <c r="A342" s="44"/>
      <c r="B342" s="47"/>
    </row>
    <row r="343" spans="1:2" x14ac:dyDescent="0.2">
      <c r="A343" s="44"/>
      <c r="B343" s="47"/>
    </row>
    <row r="344" spans="1:2" x14ac:dyDescent="0.2">
      <c r="A344" s="44"/>
      <c r="B344" s="47"/>
    </row>
    <row r="345" spans="1:2" x14ac:dyDescent="0.2">
      <c r="A345" s="44"/>
      <c r="B345" s="47"/>
    </row>
    <row r="346" spans="1:2" x14ac:dyDescent="0.2">
      <c r="A346" s="44"/>
      <c r="B346" s="47"/>
    </row>
    <row r="347" spans="1:2" x14ac:dyDescent="0.2">
      <c r="A347" s="44"/>
      <c r="B347" s="47"/>
    </row>
    <row r="348" spans="1:2" x14ac:dyDescent="0.2">
      <c r="A348" s="44"/>
      <c r="B348" s="47"/>
    </row>
    <row r="349" spans="1:2" x14ac:dyDescent="0.2">
      <c r="A349" s="44"/>
      <c r="B349" s="47"/>
    </row>
    <row r="350" spans="1:2" x14ac:dyDescent="0.2">
      <c r="A350" s="44"/>
      <c r="B350" s="47"/>
    </row>
    <row r="351" spans="1:2" x14ac:dyDescent="0.2">
      <c r="A351" s="44"/>
      <c r="B351" s="47"/>
    </row>
    <row r="352" spans="1:2" x14ac:dyDescent="0.2">
      <c r="A352" s="44"/>
      <c r="B352" s="47"/>
    </row>
    <row r="353" spans="1:2" x14ac:dyDescent="0.2">
      <c r="A353" s="44"/>
      <c r="B353" s="47"/>
    </row>
    <row r="354" spans="1:2" x14ac:dyDescent="0.2">
      <c r="A354" s="44"/>
      <c r="B354" s="47"/>
    </row>
    <row r="355" spans="1:2" x14ac:dyDescent="0.2">
      <c r="A355" s="44"/>
      <c r="B355" s="47"/>
    </row>
    <row r="356" spans="1:2" x14ac:dyDescent="0.2">
      <c r="A356" s="44"/>
      <c r="B356" s="47"/>
    </row>
    <row r="357" spans="1:2" x14ac:dyDescent="0.2">
      <c r="A357" s="44"/>
      <c r="B357" s="47"/>
    </row>
    <row r="358" spans="1:2" x14ac:dyDescent="0.2">
      <c r="A358" s="44"/>
      <c r="B358" s="47"/>
    </row>
    <row r="359" spans="1:2" x14ac:dyDescent="0.2">
      <c r="A359" s="44"/>
      <c r="B359" s="47"/>
    </row>
    <row r="360" spans="1:2" x14ac:dyDescent="0.2">
      <c r="A360" s="44"/>
      <c r="B360" s="47"/>
    </row>
    <row r="361" spans="1:2" x14ac:dyDescent="0.2">
      <c r="A361" s="44"/>
      <c r="B361" s="47"/>
    </row>
    <row r="362" spans="1:2" x14ac:dyDescent="0.2">
      <c r="A362" s="44"/>
      <c r="B362" s="47"/>
    </row>
    <row r="363" spans="1:2" x14ac:dyDescent="0.2">
      <c r="A363" s="44"/>
      <c r="B363" s="47"/>
    </row>
    <row r="364" spans="1:2" x14ac:dyDescent="0.2">
      <c r="A364" s="44"/>
      <c r="B364" s="47"/>
    </row>
    <row r="365" spans="1:2" x14ac:dyDescent="0.2">
      <c r="A365" s="44"/>
      <c r="B365" s="47"/>
    </row>
    <row r="366" spans="1:2" x14ac:dyDescent="0.2">
      <c r="A366" s="44"/>
      <c r="B366" s="47"/>
    </row>
    <row r="367" spans="1:2" x14ac:dyDescent="0.2">
      <c r="A367" s="44"/>
      <c r="B367" s="47"/>
    </row>
    <row r="368" spans="1:2" x14ac:dyDescent="0.2">
      <c r="A368" s="44"/>
      <c r="B368" s="47"/>
    </row>
    <row r="369" spans="1:2" x14ac:dyDescent="0.2">
      <c r="A369" s="44"/>
      <c r="B369" s="47"/>
    </row>
    <row r="370" spans="1:2" x14ac:dyDescent="0.2">
      <c r="A370" s="44"/>
      <c r="B370" s="47"/>
    </row>
    <row r="371" spans="1:2" x14ac:dyDescent="0.2">
      <c r="A371" s="44"/>
      <c r="B371" s="47"/>
    </row>
    <row r="372" spans="1:2" x14ac:dyDescent="0.2">
      <c r="A372" s="44"/>
      <c r="B372" s="47"/>
    </row>
    <row r="373" spans="1:2" x14ac:dyDescent="0.2">
      <c r="A373" s="44"/>
      <c r="B373" s="47"/>
    </row>
    <row r="374" spans="1:2" x14ac:dyDescent="0.2">
      <c r="A374" s="44"/>
      <c r="B374" s="47"/>
    </row>
    <row r="375" spans="1:2" x14ac:dyDescent="0.2">
      <c r="A375" s="44"/>
      <c r="B375" s="47"/>
    </row>
    <row r="376" spans="1:2" x14ac:dyDescent="0.2">
      <c r="A376" s="44"/>
      <c r="B376" s="47"/>
    </row>
    <row r="377" spans="1:2" x14ac:dyDescent="0.2">
      <c r="A377" s="44"/>
      <c r="B377" s="47"/>
    </row>
    <row r="378" spans="1:2" x14ac:dyDescent="0.2">
      <c r="A378" s="44"/>
      <c r="B378" s="47"/>
    </row>
    <row r="379" spans="1:2" x14ac:dyDescent="0.2">
      <c r="A379" s="44"/>
      <c r="B379" s="47"/>
    </row>
    <row r="380" spans="1:2" x14ac:dyDescent="0.2">
      <c r="A380" s="44"/>
      <c r="B380" s="47"/>
    </row>
    <row r="381" spans="1:2" x14ac:dyDescent="0.2">
      <c r="A381" s="44"/>
      <c r="B381" s="47"/>
    </row>
    <row r="382" spans="1:2" x14ac:dyDescent="0.2">
      <c r="A382" s="44"/>
      <c r="B382" s="47"/>
    </row>
    <row r="383" spans="1:2" x14ac:dyDescent="0.2">
      <c r="A383" s="44"/>
      <c r="B383" s="47"/>
    </row>
    <row r="384" spans="1:2" x14ac:dyDescent="0.2">
      <c r="A384" s="44"/>
      <c r="B384" s="47"/>
    </row>
    <row r="385" spans="1:2" x14ac:dyDescent="0.2">
      <c r="A385" s="44"/>
      <c r="B385" s="47"/>
    </row>
    <row r="386" spans="1:2" x14ac:dyDescent="0.2">
      <c r="A386" s="44"/>
      <c r="B386" s="47"/>
    </row>
    <row r="387" spans="1:2" x14ac:dyDescent="0.2">
      <c r="A387" s="44"/>
      <c r="B387" s="47"/>
    </row>
    <row r="388" spans="1:2" x14ac:dyDescent="0.2">
      <c r="A388" s="44"/>
      <c r="B388" s="47"/>
    </row>
    <row r="389" spans="1:2" x14ac:dyDescent="0.2">
      <c r="A389" s="44"/>
      <c r="B389" s="47"/>
    </row>
    <row r="390" spans="1:2" x14ac:dyDescent="0.2">
      <c r="A390" s="44"/>
      <c r="B390" s="47"/>
    </row>
    <row r="391" spans="1:2" x14ac:dyDescent="0.2">
      <c r="A391" s="44"/>
      <c r="B391" s="47"/>
    </row>
    <row r="392" spans="1:2" x14ac:dyDescent="0.2">
      <c r="A392" s="44"/>
      <c r="B392" s="47"/>
    </row>
    <row r="393" spans="1:2" x14ac:dyDescent="0.2">
      <c r="A393" s="44"/>
      <c r="B393" s="47"/>
    </row>
    <row r="394" spans="1:2" x14ac:dyDescent="0.2">
      <c r="A394" s="44"/>
      <c r="B394" s="47"/>
    </row>
    <row r="395" spans="1:2" x14ac:dyDescent="0.2">
      <c r="A395" s="44"/>
      <c r="B395" s="47"/>
    </row>
    <row r="396" spans="1:2" x14ac:dyDescent="0.2">
      <c r="A396" s="44"/>
      <c r="B396" s="47"/>
    </row>
    <row r="397" spans="1:2" x14ac:dyDescent="0.2">
      <c r="A397" s="44"/>
      <c r="B397" s="47"/>
    </row>
    <row r="398" spans="1:2" x14ac:dyDescent="0.2">
      <c r="A398" s="44"/>
      <c r="B398" s="47"/>
    </row>
    <row r="399" spans="1:2" x14ac:dyDescent="0.2">
      <c r="A399" s="44"/>
      <c r="B399" s="47"/>
    </row>
    <row r="400" spans="1:2" x14ac:dyDescent="0.2">
      <c r="A400" s="44"/>
      <c r="B400" s="47"/>
    </row>
    <row r="401" spans="1:2" x14ac:dyDescent="0.2">
      <c r="A401" s="44"/>
      <c r="B401" s="47"/>
    </row>
    <row r="402" spans="1:2" x14ac:dyDescent="0.2">
      <c r="A402" s="44"/>
      <c r="B402" s="47"/>
    </row>
    <row r="403" spans="1:2" x14ac:dyDescent="0.2">
      <c r="A403" s="44"/>
      <c r="B403" s="47"/>
    </row>
    <row r="404" spans="1:2" x14ac:dyDescent="0.2">
      <c r="A404" s="44"/>
      <c r="B404" s="47"/>
    </row>
    <row r="405" spans="1:2" x14ac:dyDescent="0.2">
      <c r="A405" s="44"/>
      <c r="B405" s="47"/>
    </row>
    <row r="406" spans="1:2" x14ac:dyDescent="0.2">
      <c r="A406" s="44"/>
      <c r="B406" s="47"/>
    </row>
    <row r="407" spans="1:2" x14ac:dyDescent="0.2">
      <c r="A407" s="44"/>
      <c r="B407" s="47"/>
    </row>
    <row r="408" spans="1:2" x14ac:dyDescent="0.2">
      <c r="A408" s="44"/>
      <c r="B408" s="47"/>
    </row>
    <row r="409" spans="1:2" x14ac:dyDescent="0.2">
      <c r="A409" s="44"/>
      <c r="B409" s="47"/>
    </row>
    <row r="410" spans="1:2" x14ac:dyDescent="0.2">
      <c r="A410" s="44"/>
      <c r="B410" s="47"/>
    </row>
    <row r="411" spans="1:2" x14ac:dyDescent="0.2">
      <c r="A411" s="44"/>
      <c r="B411" s="47"/>
    </row>
    <row r="412" spans="1:2" x14ac:dyDescent="0.2">
      <c r="A412" s="44"/>
      <c r="B412" s="47"/>
    </row>
    <row r="413" spans="1:2" x14ac:dyDescent="0.2">
      <c r="A413" s="44"/>
      <c r="B413" s="47"/>
    </row>
    <row r="414" spans="1:2" x14ac:dyDescent="0.2">
      <c r="A414" s="44"/>
      <c r="B414" s="47"/>
    </row>
    <row r="415" spans="1:2" x14ac:dyDescent="0.2">
      <c r="A415" s="44"/>
      <c r="B415" s="47"/>
    </row>
    <row r="416" spans="1:2" x14ac:dyDescent="0.2">
      <c r="A416" s="44"/>
      <c r="B416" s="47"/>
    </row>
    <row r="417" spans="1:2" x14ac:dyDescent="0.2">
      <c r="A417" s="44"/>
      <c r="B417" s="47"/>
    </row>
    <row r="418" spans="1:2" x14ac:dyDescent="0.2">
      <c r="A418" s="44"/>
      <c r="B418" s="47"/>
    </row>
    <row r="419" spans="1:2" x14ac:dyDescent="0.2">
      <c r="A419" s="44"/>
      <c r="B419" s="47"/>
    </row>
    <row r="420" spans="1:2" x14ac:dyDescent="0.2">
      <c r="A420" s="44"/>
      <c r="B420" s="47"/>
    </row>
    <row r="421" spans="1:2" x14ac:dyDescent="0.2">
      <c r="A421" s="44"/>
      <c r="B421" s="47"/>
    </row>
    <row r="422" spans="1:2" x14ac:dyDescent="0.2">
      <c r="A422" s="44"/>
      <c r="B422" s="47"/>
    </row>
    <row r="423" spans="1:2" x14ac:dyDescent="0.2">
      <c r="A423" s="44"/>
      <c r="B423" s="47"/>
    </row>
    <row r="424" spans="1:2" x14ac:dyDescent="0.2">
      <c r="A424" s="44"/>
      <c r="B424" s="47"/>
    </row>
    <row r="425" spans="1:2" x14ac:dyDescent="0.2">
      <c r="A425" s="44"/>
      <c r="B425" s="47"/>
    </row>
    <row r="426" spans="1:2" x14ac:dyDescent="0.2">
      <c r="A426" s="44"/>
      <c r="B426" s="47"/>
    </row>
    <row r="427" spans="1:2" x14ac:dyDescent="0.2">
      <c r="A427" s="44"/>
      <c r="B427" s="47"/>
    </row>
    <row r="428" spans="1:2" x14ac:dyDescent="0.2">
      <c r="A428" s="44"/>
      <c r="B428" s="47"/>
    </row>
    <row r="429" spans="1:2" x14ac:dyDescent="0.2">
      <c r="A429" s="44"/>
      <c r="B429" s="47"/>
    </row>
    <row r="430" spans="1:2" x14ac:dyDescent="0.2">
      <c r="A430" s="44"/>
      <c r="B430" s="47"/>
    </row>
    <row r="431" spans="1:2" x14ac:dyDescent="0.2">
      <c r="A431" s="44"/>
      <c r="B431" s="47"/>
    </row>
    <row r="432" spans="1:2" x14ac:dyDescent="0.2">
      <c r="A432" s="44"/>
      <c r="B432" s="47"/>
    </row>
    <row r="433" spans="1:2" x14ac:dyDescent="0.2">
      <c r="A433" s="44"/>
      <c r="B433" s="47"/>
    </row>
    <row r="434" spans="1:2" x14ac:dyDescent="0.2">
      <c r="A434" s="44"/>
      <c r="B434" s="47"/>
    </row>
    <row r="435" spans="1:2" x14ac:dyDescent="0.2">
      <c r="A435" s="44"/>
      <c r="B435" s="47"/>
    </row>
    <row r="436" spans="1:2" x14ac:dyDescent="0.2">
      <c r="A436" s="44"/>
      <c r="B436" s="47"/>
    </row>
    <row r="437" spans="1:2" x14ac:dyDescent="0.2">
      <c r="A437" s="44"/>
      <c r="B437" s="47"/>
    </row>
    <row r="438" spans="1:2" x14ac:dyDescent="0.2">
      <c r="A438" s="44"/>
      <c r="B438" s="47"/>
    </row>
    <row r="439" spans="1:2" x14ac:dyDescent="0.2">
      <c r="A439" s="44"/>
      <c r="B439" s="47"/>
    </row>
    <row r="440" spans="1:2" x14ac:dyDescent="0.2">
      <c r="A440" s="44"/>
      <c r="B440" s="47"/>
    </row>
    <row r="441" spans="1:2" x14ac:dyDescent="0.2">
      <c r="A441" s="44"/>
      <c r="B441" s="47"/>
    </row>
    <row r="442" spans="1:2" x14ac:dyDescent="0.2">
      <c r="A442" s="44"/>
      <c r="B442" s="47"/>
    </row>
    <row r="443" spans="1:2" x14ac:dyDescent="0.2">
      <c r="A443" s="44"/>
      <c r="B443" s="47"/>
    </row>
    <row r="444" spans="1:2" x14ac:dyDescent="0.2">
      <c r="A444" s="44"/>
      <c r="B444" s="47"/>
    </row>
    <row r="445" spans="1:2" x14ac:dyDescent="0.2">
      <c r="A445" s="44"/>
      <c r="B445" s="47"/>
    </row>
    <row r="446" spans="1:2" x14ac:dyDescent="0.2">
      <c r="A446" s="44"/>
      <c r="B446" s="47"/>
    </row>
    <row r="447" spans="1:2" x14ac:dyDescent="0.2">
      <c r="A447" s="44"/>
      <c r="B447" s="47"/>
    </row>
    <row r="448" spans="1:2" x14ac:dyDescent="0.2">
      <c r="A448" s="44"/>
      <c r="B448" s="47"/>
    </row>
    <row r="449" spans="1:2" x14ac:dyDescent="0.2">
      <c r="A449" s="44"/>
      <c r="B449" s="47"/>
    </row>
    <row r="450" spans="1:2" x14ac:dyDescent="0.2">
      <c r="A450" s="44"/>
      <c r="B450" s="47"/>
    </row>
    <row r="451" spans="1:2" x14ac:dyDescent="0.2">
      <c r="A451" s="44"/>
      <c r="B451" s="47"/>
    </row>
    <row r="452" spans="1:2" x14ac:dyDescent="0.2">
      <c r="A452" s="44"/>
      <c r="B452" s="47"/>
    </row>
    <row r="453" spans="1:2" x14ac:dyDescent="0.2">
      <c r="A453" s="44"/>
      <c r="B453" s="47"/>
    </row>
    <row r="454" spans="1:2" x14ac:dyDescent="0.2">
      <c r="A454" s="44"/>
      <c r="B454" s="47"/>
    </row>
    <row r="455" spans="1:2" x14ac:dyDescent="0.2">
      <c r="A455" s="44"/>
      <c r="B455" s="47"/>
    </row>
    <row r="456" spans="1:2" x14ac:dyDescent="0.2">
      <c r="A456" s="44"/>
      <c r="B456" s="47"/>
    </row>
    <row r="457" spans="1:2" x14ac:dyDescent="0.2">
      <c r="A457" s="44"/>
      <c r="B457" s="47"/>
    </row>
    <row r="458" spans="1:2" x14ac:dyDescent="0.2">
      <c r="A458" s="44"/>
      <c r="B458" s="47"/>
    </row>
    <row r="459" spans="1:2" x14ac:dyDescent="0.2">
      <c r="A459" s="44"/>
      <c r="B459" s="47"/>
    </row>
    <row r="460" spans="1:2" x14ac:dyDescent="0.2">
      <c r="A460" s="44"/>
      <c r="B460" s="47"/>
    </row>
    <row r="461" spans="1:2" x14ac:dyDescent="0.2">
      <c r="A461" s="44"/>
      <c r="B461" s="47"/>
    </row>
    <row r="462" spans="1:2" x14ac:dyDescent="0.2">
      <c r="A462" s="44"/>
      <c r="B462" s="47"/>
    </row>
    <row r="463" spans="1:2" x14ac:dyDescent="0.2">
      <c r="A463" s="44"/>
      <c r="B463" s="47"/>
    </row>
    <row r="464" spans="1:2" x14ac:dyDescent="0.2">
      <c r="A464" s="44"/>
      <c r="B464" s="47"/>
    </row>
    <row r="465" spans="1:2" x14ac:dyDescent="0.2">
      <c r="A465" s="44"/>
      <c r="B465" s="47"/>
    </row>
    <row r="466" spans="1:2" x14ac:dyDescent="0.2">
      <c r="A466" s="44"/>
      <c r="B466" s="47"/>
    </row>
    <row r="467" spans="1:2" x14ac:dyDescent="0.2">
      <c r="A467" s="44"/>
      <c r="B467" s="47"/>
    </row>
    <row r="468" spans="1:2" x14ac:dyDescent="0.2">
      <c r="A468" s="44"/>
      <c r="B468" s="47"/>
    </row>
    <row r="469" spans="1:2" x14ac:dyDescent="0.2">
      <c r="A469" s="44"/>
      <c r="B469" s="47"/>
    </row>
    <row r="470" spans="1:2" x14ac:dyDescent="0.2">
      <c r="A470" s="44"/>
      <c r="B470" s="47"/>
    </row>
    <row r="471" spans="1:2" x14ac:dyDescent="0.2">
      <c r="A471" s="44"/>
      <c r="B471" s="47"/>
    </row>
    <row r="472" spans="1:2" x14ac:dyDescent="0.2">
      <c r="A472" s="44"/>
      <c r="B472" s="47"/>
    </row>
    <row r="473" spans="1:2" x14ac:dyDescent="0.2">
      <c r="A473" s="44"/>
      <c r="B473" s="47"/>
    </row>
    <row r="474" spans="1:2" x14ac:dyDescent="0.2">
      <c r="A474" s="44"/>
      <c r="B474" s="47"/>
    </row>
    <row r="475" spans="1:2" x14ac:dyDescent="0.2">
      <c r="A475" s="44"/>
      <c r="B475" s="47"/>
    </row>
    <row r="476" spans="1:2" x14ac:dyDescent="0.2">
      <c r="A476" s="44"/>
      <c r="B476" s="47"/>
    </row>
    <row r="477" spans="1:2" x14ac:dyDescent="0.2">
      <c r="A477" s="44"/>
      <c r="B477" s="47"/>
    </row>
    <row r="478" spans="1:2" x14ac:dyDescent="0.2">
      <c r="A478" s="44"/>
      <c r="B478" s="47"/>
    </row>
    <row r="479" spans="1:2" x14ac:dyDescent="0.2">
      <c r="A479" s="44"/>
      <c r="B479" s="47"/>
    </row>
    <row r="480" spans="1:2" x14ac:dyDescent="0.2">
      <c r="A480" s="44"/>
      <c r="B480" s="47"/>
    </row>
    <row r="481" spans="1:2" x14ac:dyDescent="0.2">
      <c r="A481" s="44"/>
      <c r="B481" s="47"/>
    </row>
    <row r="482" spans="1:2" x14ac:dyDescent="0.2">
      <c r="A482" s="44"/>
      <c r="B482" s="47"/>
    </row>
    <row r="483" spans="1:2" x14ac:dyDescent="0.2">
      <c r="A483" s="44"/>
      <c r="B483" s="47"/>
    </row>
    <row r="484" spans="1:2" x14ac:dyDescent="0.2">
      <c r="A484" s="44"/>
      <c r="B484" s="47"/>
    </row>
    <row r="485" spans="1:2" x14ac:dyDescent="0.2">
      <c r="A485" s="44"/>
      <c r="B485" s="47"/>
    </row>
    <row r="486" spans="1:2" x14ac:dyDescent="0.2">
      <c r="A486" s="44"/>
      <c r="B486" s="47"/>
    </row>
    <row r="487" spans="1:2" x14ac:dyDescent="0.2">
      <c r="A487" s="44"/>
      <c r="B487" s="47"/>
    </row>
    <row r="488" spans="1:2" x14ac:dyDescent="0.2">
      <c r="A488" s="44"/>
      <c r="B488" s="47"/>
    </row>
    <row r="489" spans="1:2" x14ac:dyDescent="0.2">
      <c r="A489" s="44"/>
      <c r="B489" s="47"/>
    </row>
    <row r="490" spans="1:2" x14ac:dyDescent="0.2">
      <c r="A490" s="44"/>
      <c r="B490" s="47"/>
    </row>
    <row r="491" spans="1:2" x14ac:dyDescent="0.2">
      <c r="A491" s="44"/>
      <c r="B491" s="47"/>
    </row>
    <row r="492" spans="1:2" x14ac:dyDescent="0.2">
      <c r="A492" s="44"/>
      <c r="B492" s="47"/>
    </row>
    <row r="493" spans="1:2" x14ac:dyDescent="0.2">
      <c r="A493" s="44"/>
      <c r="B493" s="47"/>
    </row>
    <row r="494" spans="1:2" x14ac:dyDescent="0.2">
      <c r="A494" s="44"/>
      <c r="B494" s="47"/>
    </row>
    <row r="495" spans="1:2" x14ac:dyDescent="0.2">
      <c r="A495" s="44"/>
      <c r="B495" s="47"/>
    </row>
    <row r="496" spans="1:2" x14ac:dyDescent="0.2">
      <c r="A496" s="44"/>
      <c r="B496" s="47"/>
    </row>
    <row r="497" spans="1:2" x14ac:dyDescent="0.2">
      <c r="A497" s="44"/>
      <c r="B497" s="47"/>
    </row>
    <row r="498" spans="1:2" x14ac:dyDescent="0.2">
      <c r="A498" s="44"/>
      <c r="B498" s="47"/>
    </row>
    <row r="499" spans="1:2" x14ac:dyDescent="0.2">
      <c r="A499" s="44"/>
      <c r="B499" s="47"/>
    </row>
    <row r="500" spans="1:2" x14ac:dyDescent="0.2">
      <c r="A500" s="44"/>
      <c r="B500" s="47"/>
    </row>
    <row r="501" spans="1:2" x14ac:dyDescent="0.2">
      <c r="A501" s="44"/>
      <c r="B501" s="47"/>
    </row>
    <row r="502" spans="1:2" x14ac:dyDescent="0.2">
      <c r="A502" s="44"/>
      <c r="B502" s="47"/>
    </row>
    <row r="503" spans="1:2" x14ac:dyDescent="0.2">
      <c r="A503" s="44"/>
      <c r="B503" s="47"/>
    </row>
    <row r="504" spans="1:2" x14ac:dyDescent="0.2">
      <c r="A504" s="44"/>
      <c r="B504" s="47"/>
    </row>
    <row r="505" spans="1:2" x14ac:dyDescent="0.2">
      <c r="A505" s="44"/>
      <c r="B505" s="47"/>
    </row>
    <row r="506" spans="1:2" x14ac:dyDescent="0.2">
      <c r="A506" s="44"/>
      <c r="B506" s="47"/>
    </row>
    <row r="507" spans="1:2" x14ac:dyDescent="0.2">
      <c r="A507" s="44"/>
      <c r="B507" s="47"/>
    </row>
    <row r="508" spans="1:2" x14ac:dyDescent="0.2">
      <c r="A508" s="44"/>
      <c r="B508" s="47"/>
    </row>
    <row r="509" spans="1:2" x14ac:dyDescent="0.2">
      <c r="A509" s="44"/>
      <c r="B509" s="47"/>
    </row>
    <row r="510" spans="1:2" x14ac:dyDescent="0.2">
      <c r="A510" s="44"/>
      <c r="B510" s="47"/>
    </row>
    <row r="511" spans="1:2" x14ac:dyDescent="0.2">
      <c r="A511" s="44"/>
      <c r="B511" s="47"/>
    </row>
    <row r="512" spans="1:2" x14ac:dyDescent="0.2">
      <c r="A512" s="44"/>
      <c r="B512" s="47"/>
    </row>
    <row r="513" spans="1:2" x14ac:dyDescent="0.2">
      <c r="A513" s="44"/>
      <c r="B513" s="47"/>
    </row>
    <row r="514" spans="1:2" x14ac:dyDescent="0.2">
      <c r="A514" s="44"/>
      <c r="B514" s="47"/>
    </row>
    <row r="515" spans="1:2" x14ac:dyDescent="0.2">
      <c r="A515" s="44"/>
      <c r="B515" s="47"/>
    </row>
    <row r="516" spans="1:2" x14ac:dyDescent="0.2">
      <c r="A516" s="44"/>
      <c r="B516" s="47"/>
    </row>
    <row r="517" spans="1:2" x14ac:dyDescent="0.2">
      <c r="A517" s="44"/>
      <c r="B517" s="47"/>
    </row>
    <row r="518" spans="1:2" x14ac:dyDescent="0.2">
      <c r="A518" s="44"/>
      <c r="B518" s="47"/>
    </row>
    <row r="519" spans="1:2" x14ac:dyDescent="0.2">
      <c r="A519" s="44"/>
      <c r="B519" s="47"/>
    </row>
    <row r="520" spans="1:2" x14ac:dyDescent="0.2">
      <c r="A520" s="44"/>
      <c r="B520" s="47"/>
    </row>
    <row r="521" spans="1:2" x14ac:dyDescent="0.2">
      <c r="A521" s="44"/>
      <c r="B521" s="47"/>
    </row>
    <row r="522" spans="1:2" x14ac:dyDescent="0.2">
      <c r="A522" s="44"/>
      <c r="B522" s="47"/>
    </row>
    <row r="523" spans="1:2" x14ac:dyDescent="0.2">
      <c r="A523" s="44"/>
      <c r="B523" s="47"/>
    </row>
    <row r="524" spans="1:2" x14ac:dyDescent="0.2">
      <c r="A524" s="44"/>
      <c r="B524" s="47"/>
    </row>
    <row r="525" spans="1:2" x14ac:dyDescent="0.2">
      <c r="A525" s="44"/>
      <c r="B525" s="47"/>
    </row>
    <row r="526" spans="1:2" x14ac:dyDescent="0.2">
      <c r="A526" s="44"/>
      <c r="B526" s="47"/>
    </row>
    <row r="527" spans="1:2" x14ac:dyDescent="0.2">
      <c r="A527" s="44"/>
      <c r="B527" s="47"/>
    </row>
    <row r="528" spans="1:2" x14ac:dyDescent="0.2">
      <c r="A528" s="44"/>
      <c r="B528" s="47"/>
    </row>
    <row r="529" spans="1:2" x14ac:dyDescent="0.2">
      <c r="A529" s="44"/>
      <c r="B529" s="47"/>
    </row>
    <row r="530" spans="1:2" x14ac:dyDescent="0.2">
      <c r="A530" s="44"/>
      <c r="B530" s="47"/>
    </row>
    <row r="531" spans="1:2" x14ac:dyDescent="0.2">
      <c r="A531" s="44"/>
      <c r="B531" s="47"/>
    </row>
    <row r="532" spans="1:2" x14ac:dyDescent="0.2">
      <c r="A532" s="44"/>
      <c r="B532" s="47"/>
    </row>
    <row r="533" spans="1:2" x14ac:dyDescent="0.2">
      <c r="A533" s="44"/>
      <c r="B533" s="47"/>
    </row>
    <row r="534" spans="1:2" x14ac:dyDescent="0.2">
      <c r="A534" s="44"/>
      <c r="B534" s="47"/>
    </row>
    <row r="535" spans="1:2" x14ac:dyDescent="0.2">
      <c r="A535" s="44"/>
      <c r="B535" s="47"/>
    </row>
    <row r="536" spans="1:2" x14ac:dyDescent="0.2">
      <c r="A536" s="44"/>
      <c r="B536" s="47"/>
    </row>
    <row r="537" spans="1:2" x14ac:dyDescent="0.2">
      <c r="A537" s="44"/>
      <c r="B537" s="47"/>
    </row>
    <row r="538" spans="1:2" x14ac:dyDescent="0.2">
      <c r="A538" s="44"/>
      <c r="B538" s="47"/>
    </row>
    <row r="539" spans="1:2" x14ac:dyDescent="0.2">
      <c r="A539" s="44"/>
      <c r="B539" s="47"/>
    </row>
    <row r="540" spans="1:2" x14ac:dyDescent="0.2">
      <c r="A540" s="44"/>
      <c r="B540" s="47"/>
    </row>
    <row r="541" spans="1:2" x14ac:dyDescent="0.2">
      <c r="A541" s="44"/>
      <c r="B541" s="47"/>
    </row>
    <row r="542" spans="1:2" x14ac:dyDescent="0.2">
      <c r="A542" s="44"/>
      <c r="B542" s="47"/>
    </row>
    <row r="543" spans="1:2" x14ac:dyDescent="0.2">
      <c r="A543" s="44"/>
      <c r="B543" s="47"/>
    </row>
    <row r="544" spans="1:2" x14ac:dyDescent="0.2">
      <c r="A544" s="44"/>
      <c r="B544" s="47"/>
    </row>
    <row r="545" spans="1:2" x14ac:dyDescent="0.2">
      <c r="A545" s="44"/>
      <c r="B545" s="47"/>
    </row>
    <row r="546" spans="1:2" x14ac:dyDescent="0.2">
      <c r="A546" s="44"/>
      <c r="B546" s="47"/>
    </row>
    <row r="547" spans="1:2" x14ac:dyDescent="0.2">
      <c r="A547" s="44"/>
      <c r="B547" s="47"/>
    </row>
    <row r="548" spans="1:2" x14ac:dyDescent="0.2">
      <c r="A548" s="44"/>
      <c r="B548" s="47"/>
    </row>
    <row r="549" spans="1:2" x14ac:dyDescent="0.2">
      <c r="A549" s="44"/>
      <c r="B549" s="47"/>
    </row>
    <row r="550" spans="1:2" x14ac:dyDescent="0.2">
      <c r="A550" s="44"/>
      <c r="B550" s="47"/>
    </row>
    <row r="551" spans="1:2" x14ac:dyDescent="0.2">
      <c r="A551" s="44"/>
      <c r="B551" s="47"/>
    </row>
    <row r="552" spans="1:2" x14ac:dyDescent="0.2">
      <c r="A552" s="44"/>
      <c r="B552" s="47"/>
    </row>
    <row r="553" spans="1:2" x14ac:dyDescent="0.2">
      <c r="A553" s="44"/>
      <c r="B553" s="47"/>
    </row>
    <row r="554" spans="1:2" x14ac:dyDescent="0.2">
      <c r="A554" s="44"/>
      <c r="B554" s="47"/>
    </row>
    <row r="555" spans="1:2" x14ac:dyDescent="0.2">
      <c r="A555" s="44"/>
      <c r="B555" s="47"/>
    </row>
    <row r="556" spans="1:2" x14ac:dyDescent="0.2">
      <c r="A556" s="44"/>
      <c r="B556" s="47"/>
    </row>
    <row r="557" spans="1:2" x14ac:dyDescent="0.2">
      <c r="A557" s="44"/>
      <c r="B557" s="47"/>
    </row>
    <row r="558" spans="1:2" x14ac:dyDescent="0.2">
      <c r="A558" s="44"/>
      <c r="B558" s="47"/>
    </row>
    <row r="559" spans="1:2" x14ac:dyDescent="0.2">
      <c r="A559" s="44"/>
      <c r="B559" s="47"/>
    </row>
    <row r="560" spans="1:2" x14ac:dyDescent="0.2">
      <c r="A560" s="44"/>
      <c r="B560" s="47"/>
    </row>
    <row r="561" spans="1:2" x14ac:dyDescent="0.2">
      <c r="A561" s="44"/>
      <c r="B561" s="47"/>
    </row>
    <row r="562" spans="1:2" x14ac:dyDescent="0.2">
      <c r="A562" s="44"/>
      <c r="B562" s="47"/>
    </row>
    <row r="563" spans="1:2" x14ac:dyDescent="0.2">
      <c r="A563" s="44"/>
      <c r="B563" s="47"/>
    </row>
    <row r="564" spans="1:2" x14ac:dyDescent="0.2">
      <c r="A564" s="44"/>
      <c r="B564" s="47"/>
    </row>
    <row r="565" spans="1:2" x14ac:dyDescent="0.2">
      <c r="A565" s="44"/>
      <c r="B565" s="47"/>
    </row>
    <row r="566" spans="1:2" x14ac:dyDescent="0.2">
      <c r="A566" s="44"/>
      <c r="B566" s="47"/>
    </row>
    <row r="567" spans="1:2" x14ac:dyDescent="0.2">
      <c r="A567" s="44"/>
      <c r="B567" s="47"/>
    </row>
    <row r="568" spans="1:2" x14ac:dyDescent="0.2">
      <c r="A568" s="44"/>
      <c r="B568" s="47"/>
    </row>
    <row r="569" spans="1:2" x14ac:dyDescent="0.2">
      <c r="A569" s="44"/>
      <c r="B569" s="47"/>
    </row>
    <row r="570" spans="1:2" x14ac:dyDescent="0.2">
      <c r="A570" s="44"/>
      <c r="B570" s="47"/>
    </row>
    <row r="571" spans="1:2" x14ac:dyDescent="0.2">
      <c r="A571" s="44"/>
      <c r="B571" s="47"/>
    </row>
    <row r="572" spans="1:2" x14ac:dyDescent="0.2">
      <c r="A572" s="44"/>
      <c r="B572" s="47"/>
    </row>
    <row r="573" spans="1:2" x14ac:dyDescent="0.2">
      <c r="A573" s="44"/>
      <c r="B573" s="47"/>
    </row>
    <row r="574" spans="1:2" x14ac:dyDescent="0.2">
      <c r="A574" s="44"/>
      <c r="B574" s="47"/>
    </row>
    <row r="575" spans="1:2" x14ac:dyDescent="0.2">
      <c r="A575" s="44"/>
      <c r="B575" s="47"/>
    </row>
    <row r="576" spans="1:2" x14ac:dyDescent="0.2">
      <c r="A576" s="44"/>
      <c r="B576" s="47"/>
    </row>
    <row r="577" spans="1:2" x14ac:dyDescent="0.2">
      <c r="A577" s="44"/>
      <c r="B577" s="47"/>
    </row>
    <row r="578" spans="1:2" x14ac:dyDescent="0.2">
      <c r="A578" s="44"/>
      <c r="B578" s="47"/>
    </row>
    <row r="579" spans="1:2" x14ac:dyDescent="0.2">
      <c r="A579" s="44"/>
      <c r="B579" s="47"/>
    </row>
    <row r="580" spans="1:2" x14ac:dyDescent="0.2">
      <c r="A580" s="44"/>
      <c r="B580" s="47"/>
    </row>
    <row r="581" spans="1:2" x14ac:dyDescent="0.2">
      <c r="A581" s="44"/>
      <c r="B581" s="47"/>
    </row>
    <row r="582" spans="1:2" x14ac:dyDescent="0.2">
      <c r="A582" s="44"/>
      <c r="B582" s="47"/>
    </row>
    <row r="583" spans="1:2" x14ac:dyDescent="0.2">
      <c r="A583" s="44"/>
      <c r="B583" s="47"/>
    </row>
    <row r="584" spans="1:2" x14ac:dyDescent="0.2">
      <c r="A584" s="44"/>
      <c r="B584" s="47"/>
    </row>
    <row r="585" spans="1:2" x14ac:dyDescent="0.2">
      <c r="A585" s="44"/>
      <c r="B585" s="47"/>
    </row>
    <row r="586" spans="1:2" x14ac:dyDescent="0.2">
      <c r="A586" s="44"/>
      <c r="B586" s="47"/>
    </row>
    <row r="587" spans="1:2" x14ac:dyDescent="0.2">
      <c r="A587" s="44"/>
      <c r="B587" s="47"/>
    </row>
    <row r="588" spans="1:2" x14ac:dyDescent="0.2">
      <c r="A588" s="44"/>
      <c r="B588" s="47"/>
    </row>
    <row r="589" spans="1:2" x14ac:dyDescent="0.2">
      <c r="A589" s="44"/>
      <c r="B589" s="47"/>
    </row>
    <row r="590" spans="1:2" x14ac:dyDescent="0.2">
      <c r="A590" s="44"/>
      <c r="B590" s="47"/>
    </row>
    <row r="591" spans="1:2" x14ac:dyDescent="0.2">
      <c r="A591" s="44"/>
      <c r="B591" s="47"/>
    </row>
    <row r="592" spans="1:2" x14ac:dyDescent="0.2">
      <c r="A592" s="44"/>
      <c r="B592" s="47"/>
    </row>
    <row r="593" spans="1:2" x14ac:dyDescent="0.2">
      <c r="A593" s="44"/>
      <c r="B593" s="47"/>
    </row>
    <row r="594" spans="1:2" x14ac:dyDescent="0.2">
      <c r="A594" s="44"/>
      <c r="B594" s="47"/>
    </row>
    <row r="595" spans="1:2" x14ac:dyDescent="0.2">
      <c r="A595" s="44"/>
      <c r="B595" s="47"/>
    </row>
    <row r="596" spans="1:2" x14ac:dyDescent="0.2">
      <c r="A596" s="44"/>
      <c r="B596" s="47"/>
    </row>
    <row r="597" spans="1:2" x14ac:dyDescent="0.2">
      <c r="A597" s="44"/>
      <c r="B597" s="47"/>
    </row>
    <row r="598" spans="1:2" x14ac:dyDescent="0.2">
      <c r="A598" s="44"/>
      <c r="B598" s="47"/>
    </row>
    <row r="599" spans="1:2" x14ac:dyDescent="0.2">
      <c r="A599" s="44"/>
      <c r="B599" s="47"/>
    </row>
    <row r="600" spans="1:2" x14ac:dyDescent="0.2">
      <c r="A600" s="44"/>
      <c r="B600" s="47"/>
    </row>
    <row r="601" spans="1:2" x14ac:dyDescent="0.2">
      <c r="A601" s="44"/>
      <c r="B601" s="47"/>
    </row>
    <row r="602" spans="1:2" x14ac:dyDescent="0.2">
      <c r="A602" s="44"/>
      <c r="B602" s="47"/>
    </row>
    <row r="603" spans="1:2" x14ac:dyDescent="0.2">
      <c r="A603" s="44"/>
      <c r="B603" s="47"/>
    </row>
    <row r="604" spans="1:2" x14ac:dyDescent="0.2">
      <c r="A604" s="44"/>
      <c r="B604" s="47"/>
    </row>
    <row r="605" spans="1:2" x14ac:dyDescent="0.2">
      <c r="A605" s="44"/>
      <c r="B605" s="47"/>
    </row>
    <row r="606" spans="1:2" x14ac:dyDescent="0.2">
      <c r="A606" s="44"/>
      <c r="B606" s="47"/>
    </row>
    <row r="607" spans="1:2" x14ac:dyDescent="0.2">
      <c r="A607" s="44"/>
      <c r="B607" s="47"/>
    </row>
    <row r="608" spans="1:2" x14ac:dyDescent="0.2">
      <c r="A608" s="44"/>
      <c r="B608" s="47"/>
    </row>
    <row r="609" spans="1:2" x14ac:dyDescent="0.2">
      <c r="A609" s="44"/>
      <c r="B609" s="47"/>
    </row>
    <row r="610" spans="1:2" x14ac:dyDescent="0.2">
      <c r="A610" s="44"/>
      <c r="B610" s="47"/>
    </row>
    <row r="611" spans="1:2" x14ac:dyDescent="0.2">
      <c r="A611" s="44"/>
      <c r="B611" s="47"/>
    </row>
    <row r="612" spans="1:2" x14ac:dyDescent="0.2">
      <c r="A612" s="44"/>
      <c r="B612" s="47"/>
    </row>
    <row r="613" spans="1:2" x14ac:dyDescent="0.2">
      <c r="A613" s="44"/>
      <c r="B613" s="47"/>
    </row>
    <row r="614" spans="1:2" x14ac:dyDescent="0.2">
      <c r="A614" s="44"/>
      <c r="B614" s="47"/>
    </row>
    <row r="615" spans="1:2" x14ac:dyDescent="0.2">
      <c r="A615" s="44"/>
      <c r="B615" s="47"/>
    </row>
    <row r="616" spans="1:2" x14ac:dyDescent="0.2">
      <c r="A616" s="44"/>
      <c r="B616" s="47"/>
    </row>
    <row r="617" spans="1:2" x14ac:dyDescent="0.2">
      <c r="A617" s="44"/>
      <c r="B617" s="47"/>
    </row>
    <row r="618" spans="1:2" x14ac:dyDescent="0.2">
      <c r="A618" s="44"/>
      <c r="B618" s="47"/>
    </row>
    <row r="619" spans="1:2" x14ac:dyDescent="0.2">
      <c r="A619" s="44"/>
      <c r="B619" s="47"/>
    </row>
    <row r="620" spans="1:2" x14ac:dyDescent="0.2">
      <c r="A620" s="44"/>
      <c r="B620" s="47"/>
    </row>
    <row r="621" spans="1:2" x14ac:dyDescent="0.2">
      <c r="A621" s="44"/>
      <c r="B621" s="47"/>
    </row>
    <row r="622" spans="1:2" x14ac:dyDescent="0.2">
      <c r="A622" s="44"/>
      <c r="B622" s="47"/>
    </row>
    <row r="623" spans="1:2" x14ac:dyDescent="0.2">
      <c r="A623" s="44"/>
      <c r="B623" s="47"/>
    </row>
    <row r="624" spans="1:2" x14ac:dyDescent="0.2">
      <c r="A624" s="44"/>
      <c r="B624" s="47"/>
    </row>
    <row r="625" spans="1:2" x14ac:dyDescent="0.2">
      <c r="A625" s="44"/>
      <c r="B625" s="47"/>
    </row>
    <row r="626" spans="1:2" x14ac:dyDescent="0.2">
      <c r="A626" s="44"/>
      <c r="B626" s="47"/>
    </row>
    <row r="627" spans="1:2" x14ac:dyDescent="0.2">
      <c r="A627" s="44"/>
      <c r="B627" s="47"/>
    </row>
    <row r="628" spans="1:2" x14ac:dyDescent="0.2">
      <c r="A628" s="44"/>
      <c r="B628" s="47"/>
    </row>
    <row r="629" spans="1:2" x14ac:dyDescent="0.2">
      <c r="A629" s="44"/>
      <c r="B629" s="47"/>
    </row>
    <row r="630" spans="1:2" x14ac:dyDescent="0.2">
      <c r="A630" s="44"/>
      <c r="B630" s="47"/>
    </row>
    <row r="631" spans="1:2" x14ac:dyDescent="0.2">
      <c r="A631" s="44"/>
      <c r="B631" s="47"/>
    </row>
    <row r="632" spans="1:2" x14ac:dyDescent="0.2">
      <c r="A632" s="44"/>
      <c r="B632" s="47"/>
    </row>
    <row r="633" spans="1:2" x14ac:dyDescent="0.2">
      <c r="A633" s="44"/>
      <c r="B633" s="47"/>
    </row>
    <row r="634" spans="1:2" x14ac:dyDescent="0.2">
      <c r="A634" s="44"/>
      <c r="B634" s="47"/>
    </row>
    <row r="635" spans="1:2" x14ac:dyDescent="0.2">
      <c r="A635" s="44"/>
      <c r="B635" s="47"/>
    </row>
    <row r="636" spans="1:2" x14ac:dyDescent="0.2">
      <c r="A636" s="44"/>
      <c r="B636" s="47"/>
    </row>
    <row r="637" spans="1:2" x14ac:dyDescent="0.2">
      <c r="A637" s="44"/>
      <c r="B637" s="47"/>
    </row>
    <row r="638" spans="1:2" x14ac:dyDescent="0.2">
      <c r="A638" s="44"/>
      <c r="B638" s="47"/>
    </row>
    <row r="639" spans="1:2" x14ac:dyDescent="0.2">
      <c r="A639" s="44"/>
      <c r="B639" s="47"/>
    </row>
    <row r="640" spans="1:2" x14ac:dyDescent="0.2">
      <c r="A640" s="44"/>
      <c r="B640" s="47"/>
    </row>
    <row r="641" spans="1:2" x14ac:dyDescent="0.2">
      <c r="A641" s="44"/>
      <c r="B641" s="47"/>
    </row>
    <row r="642" spans="1:2" x14ac:dyDescent="0.2">
      <c r="A642" s="44"/>
      <c r="B642" s="47"/>
    </row>
    <row r="643" spans="1:2" x14ac:dyDescent="0.2">
      <c r="A643" s="44"/>
      <c r="B643" s="47"/>
    </row>
    <row r="644" spans="1:2" x14ac:dyDescent="0.2">
      <c r="A644" s="44"/>
      <c r="B644" s="47"/>
    </row>
    <row r="645" spans="1:2" x14ac:dyDescent="0.2">
      <c r="A645" s="44"/>
      <c r="B645" s="47"/>
    </row>
    <row r="646" spans="1:2" x14ac:dyDescent="0.2">
      <c r="A646" s="44"/>
      <c r="B646" s="47"/>
    </row>
    <row r="647" spans="1:2" x14ac:dyDescent="0.2">
      <c r="A647" s="44"/>
      <c r="B647" s="47"/>
    </row>
    <row r="648" spans="1:2" x14ac:dyDescent="0.2">
      <c r="A648" s="44"/>
      <c r="B648" s="47"/>
    </row>
    <row r="649" spans="1:2" x14ac:dyDescent="0.2">
      <c r="A649" s="44"/>
      <c r="B649" s="47"/>
    </row>
    <row r="650" spans="1:2" x14ac:dyDescent="0.2">
      <c r="A650" s="44"/>
      <c r="B650" s="47"/>
    </row>
    <row r="651" spans="1:2" x14ac:dyDescent="0.2">
      <c r="A651" s="44"/>
      <c r="B651" s="47"/>
    </row>
    <row r="652" spans="1:2" x14ac:dyDescent="0.2">
      <c r="A652" s="44"/>
      <c r="B652" s="47"/>
    </row>
    <row r="653" spans="1:2" x14ac:dyDescent="0.2">
      <c r="A653" s="44"/>
      <c r="B653" s="47"/>
    </row>
    <row r="654" spans="1:2" x14ac:dyDescent="0.2">
      <c r="A654" s="44"/>
      <c r="B654" s="47"/>
    </row>
    <row r="655" spans="1:2" x14ac:dyDescent="0.2">
      <c r="A655" s="44"/>
      <c r="B655" s="47"/>
    </row>
    <row r="656" spans="1:2" x14ac:dyDescent="0.2">
      <c r="A656" s="44"/>
      <c r="B656" s="47"/>
    </row>
    <row r="657" spans="1:2" x14ac:dyDescent="0.2">
      <c r="A657" s="44"/>
      <c r="B657" s="47"/>
    </row>
    <row r="658" spans="1:2" x14ac:dyDescent="0.2">
      <c r="A658" s="44"/>
      <c r="B658" s="47"/>
    </row>
    <row r="659" spans="1:2" x14ac:dyDescent="0.2">
      <c r="A659" s="44"/>
      <c r="B659" s="47"/>
    </row>
    <row r="660" spans="1:2" x14ac:dyDescent="0.2">
      <c r="A660" s="44"/>
      <c r="B660" s="47"/>
    </row>
    <row r="661" spans="1:2" x14ac:dyDescent="0.2">
      <c r="A661" s="44"/>
      <c r="B661" s="47"/>
    </row>
    <row r="662" spans="1:2" x14ac:dyDescent="0.2">
      <c r="A662" s="44"/>
      <c r="B662" s="47"/>
    </row>
    <row r="663" spans="1:2" x14ac:dyDescent="0.2">
      <c r="A663" s="44"/>
      <c r="B663" s="47"/>
    </row>
    <row r="664" spans="1:2" x14ac:dyDescent="0.2">
      <c r="A664" s="44"/>
      <c r="B664" s="47"/>
    </row>
    <row r="665" spans="1:2" x14ac:dyDescent="0.2">
      <c r="A665" s="44"/>
      <c r="B665" s="47"/>
    </row>
    <row r="666" spans="1:2" x14ac:dyDescent="0.2">
      <c r="A666" s="44"/>
      <c r="B666" s="47"/>
    </row>
    <row r="667" spans="1:2" x14ac:dyDescent="0.2">
      <c r="A667" s="44"/>
      <c r="B667" s="47"/>
    </row>
    <row r="668" spans="1:2" x14ac:dyDescent="0.2">
      <c r="A668" s="44"/>
      <c r="B668" s="47"/>
    </row>
    <row r="669" spans="1:2" x14ac:dyDescent="0.2">
      <c r="A669" s="44"/>
      <c r="B669" s="47"/>
    </row>
    <row r="670" spans="1:2" x14ac:dyDescent="0.2">
      <c r="A670" s="44"/>
      <c r="B670" s="47"/>
    </row>
    <row r="671" spans="1:2" x14ac:dyDescent="0.2">
      <c r="A671" s="44"/>
      <c r="B671" s="47"/>
    </row>
    <row r="672" spans="1:2" x14ac:dyDescent="0.2">
      <c r="A672" s="44"/>
      <c r="B672" s="47"/>
    </row>
    <row r="673" spans="1:2" x14ac:dyDescent="0.2">
      <c r="A673" s="44"/>
      <c r="B673" s="47"/>
    </row>
    <row r="674" spans="1:2" x14ac:dyDescent="0.2">
      <c r="A674" s="44"/>
      <c r="B674" s="47"/>
    </row>
    <row r="675" spans="1:2" x14ac:dyDescent="0.2">
      <c r="A675" s="44"/>
      <c r="B675" s="47"/>
    </row>
    <row r="676" spans="1:2" x14ac:dyDescent="0.2">
      <c r="A676" s="44"/>
      <c r="B676" s="47"/>
    </row>
    <row r="677" spans="1:2" x14ac:dyDescent="0.2">
      <c r="A677" s="44"/>
      <c r="B677" s="47"/>
    </row>
    <row r="678" spans="1:2" x14ac:dyDescent="0.2">
      <c r="A678" s="44"/>
      <c r="B678" s="47"/>
    </row>
    <row r="679" spans="1:2" x14ac:dyDescent="0.2">
      <c r="A679" s="44"/>
      <c r="B679" s="47"/>
    </row>
    <row r="680" spans="1:2" x14ac:dyDescent="0.2">
      <c r="A680" s="44"/>
      <c r="B680" s="47"/>
    </row>
    <row r="681" spans="1:2" x14ac:dyDescent="0.2">
      <c r="A681" s="44"/>
      <c r="B681" s="47"/>
    </row>
    <row r="682" spans="1:2" x14ac:dyDescent="0.2">
      <c r="A682" s="44"/>
      <c r="B682" s="47"/>
    </row>
    <row r="683" spans="1:2" x14ac:dyDescent="0.2">
      <c r="A683" s="44"/>
      <c r="B683" s="47"/>
    </row>
    <row r="684" spans="1:2" x14ac:dyDescent="0.2">
      <c r="A684" s="44"/>
      <c r="B684" s="47"/>
    </row>
    <row r="685" spans="1:2" x14ac:dyDescent="0.2">
      <c r="A685" s="44"/>
      <c r="B685" s="47"/>
    </row>
    <row r="686" spans="1:2" x14ac:dyDescent="0.2">
      <c r="A686" s="44"/>
      <c r="B686" s="47"/>
    </row>
    <row r="687" spans="1:2" x14ac:dyDescent="0.2">
      <c r="A687" s="44"/>
      <c r="B687" s="47"/>
    </row>
    <row r="688" spans="1:2" x14ac:dyDescent="0.2">
      <c r="A688" s="44"/>
      <c r="B688" s="47"/>
    </row>
    <row r="689" spans="1:2" x14ac:dyDescent="0.2">
      <c r="A689" s="44"/>
      <c r="B689" s="47"/>
    </row>
    <row r="690" spans="1:2" x14ac:dyDescent="0.2">
      <c r="A690" s="44"/>
      <c r="B690" s="47"/>
    </row>
    <row r="691" spans="1:2" x14ac:dyDescent="0.2">
      <c r="A691" s="44"/>
      <c r="B691" s="47"/>
    </row>
    <row r="692" spans="1:2" x14ac:dyDescent="0.2">
      <c r="A692" s="44"/>
      <c r="B692" s="47"/>
    </row>
    <row r="693" spans="1:2" x14ac:dyDescent="0.2">
      <c r="A693" s="44"/>
      <c r="B693" s="47"/>
    </row>
    <row r="694" spans="1:2" x14ac:dyDescent="0.2">
      <c r="A694" s="44"/>
      <c r="B694" s="47"/>
    </row>
    <row r="695" spans="1:2" x14ac:dyDescent="0.2">
      <c r="A695" s="44"/>
      <c r="B695" s="47"/>
    </row>
    <row r="696" spans="1:2" x14ac:dyDescent="0.2">
      <c r="A696" s="44"/>
      <c r="B696" s="47"/>
    </row>
    <row r="697" spans="1:2" x14ac:dyDescent="0.2">
      <c r="A697" s="44"/>
      <c r="B697" s="47"/>
    </row>
    <row r="698" spans="1:2" x14ac:dyDescent="0.2">
      <c r="A698" s="44"/>
      <c r="B698" s="47"/>
    </row>
    <row r="699" spans="1:2" x14ac:dyDescent="0.2">
      <c r="A699" s="44"/>
      <c r="B699" s="47"/>
    </row>
    <row r="700" spans="1:2" x14ac:dyDescent="0.2">
      <c r="A700" s="44"/>
      <c r="B700" s="47"/>
    </row>
    <row r="701" spans="1:2" x14ac:dyDescent="0.2">
      <c r="A701" s="44"/>
      <c r="B701" s="47"/>
    </row>
    <row r="702" spans="1:2" x14ac:dyDescent="0.2">
      <c r="A702" s="44"/>
      <c r="B702" s="47"/>
    </row>
    <row r="703" spans="1:2" x14ac:dyDescent="0.2">
      <c r="A703" s="44"/>
      <c r="B703" s="47"/>
    </row>
    <row r="704" spans="1:2" x14ac:dyDescent="0.2">
      <c r="A704" s="44"/>
      <c r="B704" s="47"/>
    </row>
    <row r="705" spans="1:2" x14ac:dyDescent="0.2">
      <c r="A705" s="44"/>
      <c r="B705" s="47"/>
    </row>
    <row r="706" spans="1:2" x14ac:dyDescent="0.2">
      <c r="A706" s="44"/>
      <c r="B706" s="47"/>
    </row>
    <row r="707" spans="1:2" x14ac:dyDescent="0.2">
      <c r="A707" s="44"/>
      <c r="B707" s="47"/>
    </row>
    <row r="708" spans="1:2" x14ac:dyDescent="0.2">
      <c r="A708" s="44"/>
      <c r="B708" s="47"/>
    </row>
    <row r="709" spans="1:2" x14ac:dyDescent="0.2">
      <c r="A709" s="44"/>
      <c r="B709" s="47"/>
    </row>
    <row r="710" spans="1:2" x14ac:dyDescent="0.2">
      <c r="A710" s="44"/>
      <c r="B710" s="47"/>
    </row>
    <row r="711" spans="1:2" x14ac:dyDescent="0.2">
      <c r="A711" s="44"/>
      <c r="B711" s="47"/>
    </row>
    <row r="712" spans="1:2" x14ac:dyDescent="0.2">
      <c r="A712" s="44"/>
      <c r="B712" s="47"/>
    </row>
    <row r="713" spans="1:2" x14ac:dyDescent="0.2">
      <c r="A713" s="44"/>
      <c r="B713" s="47"/>
    </row>
    <row r="714" spans="1:2" x14ac:dyDescent="0.2">
      <c r="A714" s="44"/>
      <c r="B714" s="47"/>
    </row>
    <row r="715" spans="1:2" x14ac:dyDescent="0.2">
      <c r="A715" s="44"/>
      <c r="B715" s="47"/>
    </row>
    <row r="716" spans="1:2" x14ac:dyDescent="0.2">
      <c r="A716" s="44"/>
      <c r="B716" s="47"/>
    </row>
    <row r="717" spans="1:2" x14ac:dyDescent="0.2">
      <c r="A717" s="44"/>
      <c r="B717" s="47"/>
    </row>
    <row r="718" spans="1:2" x14ac:dyDescent="0.2">
      <c r="A718" s="44"/>
      <c r="B718" s="47"/>
    </row>
    <row r="719" spans="1:2" x14ac:dyDescent="0.2">
      <c r="A719" s="44"/>
      <c r="B719" s="47"/>
    </row>
    <row r="720" spans="1:2" x14ac:dyDescent="0.2">
      <c r="A720" s="44"/>
      <c r="B720" s="47"/>
    </row>
    <row r="721" spans="1:2" x14ac:dyDescent="0.2">
      <c r="A721" s="44"/>
      <c r="B721" s="47"/>
    </row>
    <row r="722" spans="1:2" x14ac:dyDescent="0.2">
      <c r="A722" s="44"/>
      <c r="B722" s="47"/>
    </row>
    <row r="723" spans="1:2" x14ac:dyDescent="0.2">
      <c r="A723" s="44"/>
      <c r="B723" s="47"/>
    </row>
    <row r="724" spans="1:2" x14ac:dyDescent="0.2">
      <c r="A724" s="44"/>
      <c r="B724" s="47"/>
    </row>
    <row r="725" spans="1:2" x14ac:dyDescent="0.2">
      <c r="A725" s="44"/>
      <c r="B725" s="47"/>
    </row>
    <row r="726" spans="1:2" x14ac:dyDescent="0.2">
      <c r="A726" s="44"/>
      <c r="B726" s="47"/>
    </row>
    <row r="727" spans="1:2" x14ac:dyDescent="0.2">
      <c r="A727" s="44"/>
      <c r="B727" s="47"/>
    </row>
    <row r="728" spans="1:2" x14ac:dyDescent="0.2">
      <c r="A728" s="44"/>
      <c r="B728" s="47"/>
    </row>
    <row r="729" spans="1:2" x14ac:dyDescent="0.2">
      <c r="A729" s="44"/>
      <c r="B729" s="47"/>
    </row>
    <row r="730" spans="1:2" x14ac:dyDescent="0.2">
      <c r="A730" s="44"/>
      <c r="B730" s="47"/>
    </row>
    <row r="731" spans="1:2" x14ac:dyDescent="0.2">
      <c r="A731" s="44"/>
      <c r="B731" s="47"/>
    </row>
    <row r="732" spans="1:2" x14ac:dyDescent="0.2">
      <c r="A732" s="44"/>
      <c r="B732" s="47"/>
    </row>
    <row r="733" spans="1:2" x14ac:dyDescent="0.2">
      <c r="A733" s="44"/>
      <c r="B733" s="47"/>
    </row>
    <row r="734" spans="1:2" x14ac:dyDescent="0.2">
      <c r="A734" s="44"/>
      <c r="B734" s="47"/>
    </row>
    <row r="735" spans="1:2" x14ac:dyDescent="0.2">
      <c r="A735" s="44"/>
      <c r="B735" s="47"/>
    </row>
    <row r="736" spans="1:2" x14ac:dyDescent="0.2">
      <c r="A736" s="44"/>
      <c r="B736" s="47"/>
    </row>
    <row r="737" spans="1:2" x14ac:dyDescent="0.2">
      <c r="A737" s="44"/>
      <c r="B737" s="47"/>
    </row>
    <row r="738" spans="1:2" x14ac:dyDescent="0.2">
      <c r="A738" s="44"/>
      <c r="B738" s="47"/>
    </row>
    <row r="739" spans="1:2" x14ac:dyDescent="0.2">
      <c r="A739" s="44"/>
      <c r="B739" s="47"/>
    </row>
    <row r="740" spans="1:2" x14ac:dyDescent="0.2">
      <c r="A740" s="44"/>
      <c r="B740" s="47"/>
    </row>
    <row r="741" spans="1:2" x14ac:dyDescent="0.2">
      <c r="A741" s="44"/>
      <c r="B741" s="47"/>
    </row>
    <row r="742" spans="1:2" x14ac:dyDescent="0.2">
      <c r="A742" s="44"/>
      <c r="B742" s="47"/>
    </row>
    <row r="743" spans="1:2" x14ac:dyDescent="0.2">
      <c r="A743" s="44"/>
      <c r="B743" s="47"/>
    </row>
    <row r="744" spans="1:2" x14ac:dyDescent="0.2">
      <c r="A744" s="44"/>
      <c r="B744" s="47"/>
    </row>
    <row r="745" spans="1:2" x14ac:dyDescent="0.2">
      <c r="A745" s="44"/>
      <c r="B745" s="47"/>
    </row>
    <row r="746" spans="1:2" x14ac:dyDescent="0.2">
      <c r="A746" s="44"/>
      <c r="B746" s="47"/>
    </row>
    <row r="747" spans="1:2" x14ac:dyDescent="0.2">
      <c r="A747" s="44"/>
      <c r="B747" s="47"/>
    </row>
    <row r="748" spans="1:2" x14ac:dyDescent="0.2">
      <c r="A748" s="44"/>
      <c r="B748" s="47"/>
    </row>
    <row r="749" spans="1:2" x14ac:dyDescent="0.2">
      <c r="A749" s="44"/>
      <c r="B749" s="47"/>
    </row>
    <row r="750" spans="1:2" x14ac:dyDescent="0.2">
      <c r="A750" s="44"/>
      <c r="B750" s="47"/>
    </row>
    <row r="751" spans="1:2" x14ac:dyDescent="0.2">
      <c r="A751" s="44"/>
      <c r="B751" s="47"/>
    </row>
    <row r="752" spans="1:2" x14ac:dyDescent="0.2">
      <c r="A752" s="44"/>
      <c r="B752" s="47"/>
    </row>
    <row r="753" spans="1:2" x14ac:dyDescent="0.2">
      <c r="A753" s="44"/>
      <c r="B753" s="47"/>
    </row>
    <row r="754" spans="1:2" x14ac:dyDescent="0.2">
      <c r="A754" s="44"/>
      <c r="B754" s="47"/>
    </row>
    <row r="755" spans="1:2" x14ac:dyDescent="0.2">
      <c r="A755" s="44"/>
      <c r="B755" s="47"/>
    </row>
    <row r="756" spans="1:2" x14ac:dyDescent="0.2">
      <c r="A756" s="44"/>
      <c r="B756" s="47"/>
    </row>
    <row r="757" spans="1:2" x14ac:dyDescent="0.2">
      <c r="A757" s="44"/>
      <c r="B757" s="47"/>
    </row>
    <row r="758" spans="1:2" x14ac:dyDescent="0.2">
      <c r="A758" s="44"/>
      <c r="B758" s="47"/>
    </row>
    <row r="759" spans="1:2" x14ac:dyDescent="0.2">
      <c r="A759" s="44"/>
      <c r="B759" s="47"/>
    </row>
    <row r="760" spans="1:2" x14ac:dyDescent="0.2">
      <c r="A760" s="44"/>
      <c r="B760" s="47"/>
    </row>
    <row r="761" spans="1:2" x14ac:dyDescent="0.2">
      <c r="A761" s="44"/>
      <c r="B761" s="47"/>
    </row>
    <row r="762" spans="1:2" x14ac:dyDescent="0.2">
      <c r="A762" s="44"/>
      <c r="B762" s="47"/>
    </row>
    <row r="763" spans="1:2" x14ac:dyDescent="0.2">
      <c r="A763" s="44"/>
      <c r="B763" s="47"/>
    </row>
    <row r="764" spans="1:2" x14ac:dyDescent="0.2">
      <c r="A764" s="44"/>
      <c r="B764" s="47"/>
    </row>
    <row r="765" spans="1:2" x14ac:dyDescent="0.2">
      <c r="A765" s="44"/>
      <c r="B765" s="47"/>
    </row>
    <row r="766" spans="1:2" x14ac:dyDescent="0.2">
      <c r="A766" s="44"/>
      <c r="B766" s="47"/>
    </row>
    <row r="767" spans="1:2" x14ac:dyDescent="0.2">
      <c r="A767" s="44"/>
      <c r="B767" s="47"/>
    </row>
    <row r="768" spans="1:2" x14ac:dyDescent="0.2">
      <c r="A768" s="44"/>
      <c r="B768" s="47"/>
    </row>
    <row r="769" spans="1:2" x14ac:dyDescent="0.2">
      <c r="A769" s="44"/>
      <c r="B769" s="47"/>
    </row>
    <row r="770" spans="1:2" x14ac:dyDescent="0.2">
      <c r="A770" s="44"/>
      <c r="B770" s="47"/>
    </row>
    <row r="771" spans="1:2" x14ac:dyDescent="0.2">
      <c r="A771" s="44"/>
      <c r="B771" s="47"/>
    </row>
    <row r="772" spans="1:2" x14ac:dyDescent="0.2">
      <c r="A772" s="44"/>
      <c r="B772" s="47"/>
    </row>
    <row r="773" spans="1:2" x14ac:dyDescent="0.2">
      <c r="A773" s="44"/>
      <c r="B773" s="47"/>
    </row>
    <row r="774" spans="1:2" x14ac:dyDescent="0.2">
      <c r="A774" s="44"/>
      <c r="B774" s="47"/>
    </row>
    <row r="775" spans="1:2" x14ac:dyDescent="0.2">
      <c r="A775" s="44"/>
      <c r="B775" s="47"/>
    </row>
    <row r="776" spans="1:2" x14ac:dyDescent="0.2">
      <c r="A776" s="44"/>
      <c r="B776" s="47"/>
    </row>
    <row r="777" spans="1:2" x14ac:dyDescent="0.2">
      <c r="A777" s="44"/>
      <c r="B777" s="47"/>
    </row>
    <row r="778" spans="1:2" x14ac:dyDescent="0.2">
      <c r="A778" s="44"/>
      <c r="B778" s="47"/>
    </row>
    <row r="779" spans="1:2" x14ac:dyDescent="0.2">
      <c r="A779" s="44"/>
      <c r="B779" s="47"/>
    </row>
    <row r="780" spans="1:2" x14ac:dyDescent="0.2">
      <c r="A780" s="44"/>
      <c r="B780" s="47"/>
    </row>
    <row r="781" spans="1:2" x14ac:dyDescent="0.2">
      <c r="A781" s="44"/>
      <c r="B781" s="47"/>
    </row>
    <row r="782" spans="1:2" x14ac:dyDescent="0.2">
      <c r="A782" s="44"/>
      <c r="B782" s="47"/>
    </row>
    <row r="783" spans="1:2" x14ac:dyDescent="0.2">
      <c r="A783" s="44"/>
      <c r="B783" s="47"/>
    </row>
    <row r="784" spans="1:2" x14ac:dyDescent="0.2">
      <c r="A784" s="44"/>
      <c r="B784" s="47"/>
    </row>
    <row r="785" spans="1:2" x14ac:dyDescent="0.2">
      <c r="A785" s="44"/>
      <c r="B785" s="47"/>
    </row>
    <row r="786" spans="1:2" x14ac:dyDescent="0.2">
      <c r="A786" s="44"/>
      <c r="B786" s="47"/>
    </row>
    <row r="787" spans="1:2" x14ac:dyDescent="0.2">
      <c r="A787" s="44"/>
      <c r="B787" s="47"/>
    </row>
    <row r="788" spans="1:2" x14ac:dyDescent="0.2">
      <c r="A788" s="44"/>
      <c r="B788" s="47"/>
    </row>
    <row r="789" spans="1:2" x14ac:dyDescent="0.2">
      <c r="A789" s="44"/>
      <c r="B789" s="47"/>
    </row>
    <row r="790" spans="1:2" x14ac:dyDescent="0.2">
      <c r="A790" s="44"/>
      <c r="B790" s="47"/>
    </row>
    <row r="791" spans="1:2" x14ac:dyDescent="0.2">
      <c r="A791" s="44"/>
      <c r="B791" s="47"/>
    </row>
    <row r="792" spans="1:2" x14ac:dyDescent="0.2">
      <c r="A792" s="44"/>
      <c r="B792" s="47"/>
    </row>
    <row r="793" spans="1:2" x14ac:dyDescent="0.2">
      <c r="A793" s="44"/>
      <c r="B793" s="47"/>
    </row>
    <row r="794" spans="1:2" x14ac:dyDescent="0.2">
      <c r="A794" s="44"/>
      <c r="B794" s="47"/>
    </row>
    <row r="795" spans="1:2" x14ac:dyDescent="0.2">
      <c r="A795" s="44"/>
      <c r="B795" s="47"/>
    </row>
    <row r="796" spans="1:2" x14ac:dyDescent="0.2">
      <c r="A796" s="44"/>
      <c r="B796" s="47"/>
    </row>
    <row r="797" spans="1:2" x14ac:dyDescent="0.2">
      <c r="A797" s="44"/>
      <c r="B797" s="47"/>
    </row>
    <row r="798" spans="1:2" x14ac:dyDescent="0.2">
      <c r="A798" s="44"/>
      <c r="B798" s="47"/>
    </row>
    <row r="799" spans="1:2" x14ac:dyDescent="0.2">
      <c r="A799" s="44"/>
      <c r="B799" s="47"/>
    </row>
    <row r="800" spans="1:2" x14ac:dyDescent="0.2">
      <c r="A800" s="44"/>
      <c r="B800" s="47"/>
    </row>
    <row r="801" spans="1:2" x14ac:dyDescent="0.2">
      <c r="A801" s="44"/>
      <c r="B801" s="47"/>
    </row>
    <row r="802" spans="1:2" x14ac:dyDescent="0.2">
      <c r="A802" s="44"/>
      <c r="B802" s="47"/>
    </row>
    <row r="803" spans="1:2" x14ac:dyDescent="0.2">
      <c r="A803" s="44"/>
      <c r="B803" s="47"/>
    </row>
    <row r="804" spans="1:2" x14ac:dyDescent="0.2">
      <c r="A804" s="44"/>
      <c r="B804" s="47"/>
    </row>
    <row r="805" spans="1:2" x14ac:dyDescent="0.2">
      <c r="A805" s="44"/>
      <c r="B805" s="47"/>
    </row>
    <row r="806" spans="1:2" x14ac:dyDescent="0.2">
      <c r="A806" s="44"/>
      <c r="B806" s="47"/>
    </row>
    <row r="807" spans="1:2" x14ac:dyDescent="0.2">
      <c r="A807" s="44"/>
      <c r="B807" s="47"/>
    </row>
    <row r="808" spans="1:2" x14ac:dyDescent="0.2">
      <c r="A808" s="44"/>
      <c r="B808" s="47"/>
    </row>
    <row r="809" spans="1:2" x14ac:dyDescent="0.2">
      <c r="A809" s="44"/>
      <c r="B809" s="47"/>
    </row>
    <row r="810" spans="1:2" x14ac:dyDescent="0.2">
      <c r="A810" s="44"/>
      <c r="B810" s="47"/>
    </row>
    <row r="811" spans="1:2" x14ac:dyDescent="0.2">
      <c r="A811" s="44"/>
      <c r="B811" s="47"/>
    </row>
    <row r="812" spans="1:2" x14ac:dyDescent="0.2">
      <c r="A812" s="44"/>
      <c r="B812" s="47"/>
    </row>
    <row r="813" spans="1:2" x14ac:dyDescent="0.2">
      <c r="A813" s="44"/>
      <c r="B813" s="47"/>
    </row>
    <row r="814" spans="1:2" x14ac:dyDescent="0.2">
      <c r="A814" s="44"/>
      <c r="B814" s="47"/>
    </row>
    <row r="815" spans="1:2" x14ac:dyDescent="0.2">
      <c r="A815" s="44"/>
      <c r="B815" s="47"/>
    </row>
    <row r="816" spans="1:2" x14ac:dyDescent="0.2">
      <c r="A816" s="44"/>
      <c r="B816" s="47"/>
    </row>
    <row r="817" spans="1:2" x14ac:dyDescent="0.2">
      <c r="A817" s="44"/>
      <c r="B817" s="47"/>
    </row>
    <row r="818" spans="1:2" x14ac:dyDescent="0.2">
      <c r="A818" s="44"/>
      <c r="B818" s="47"/>
    </row>
    <row r="819" spans="1:2" x14ac:dyDescent="0.2">
      <c r="A819" s="44"/>
      <c r="B819" s="47"/>
    </row>
    <row r="820" spans="1:2" x14ac:dyDescent="0.2">
      <c r="A820" s="44"/>
      <c r="B820" s="47"/>
    </row>
    <row r="821" spans="1:2" x14ac:dyDescent="0.2">
      <c r="A821" s="44"/>
      <c r="B821" s="47"/>
    </row>
    <row r="822" spans="1:2" x14ac:dyDescent="0.2">
      <c r="A822" s="44"/>
      <c r="B822" s="47"/>
    </row>
    <row r="823" spans="1:2" x14ac:dyDescent="0.2">
      <c r="A823" s="44"/>
      <c r="B823" s="47"/>
    </row>
    <row r="824" spans="1:2" x14ac:dyDescent="0.2">
      <c r="A824" s="44"/>
      <c r="B824" s="47"/>
    </row>
    <row r="825" spans="1:2" x14ac:dyDescent="0.2">
      <c r="A825" s="44"/>
      <c r="B825" s="47"/>
    </row>
    <row r="826" spans="1:2" x14ac:dyDescent="0.2">
      <c r="A826" s="44"/>
      <c r="B826" s="47"/>
    </row>
    <row r="827" spans="1:2" x14ac:dyDescent="0.2">
      <c r="A827" s="44"/>
      <c r="B827" s="47"/>
    </row>
    <row r="828" spans="1:2" x14ac:dyDescent="0.2">
      <c r="A828" s="44"/>
      <c r="B828" s="47"/>
    </row>
    <row r="829" spans="1:2" x14ac:dyDescent="0.2">
      <c r="A829" s="44"/>
      <c r="B829" s="47"/>
    </row>
    <row r="830" spans="1:2" x14ac:dyDescent="0.2">
      <c r="A830" s="44"/>
      <c r="B830" s="47"/>
    </row>
    <row r="831" spans="1:2" x14ac:dyDescent="0.2">
      <c r="A831" s="44"/>
      <c r="B831" s="47"/>
    </row>
    <row r="832" spans="1:2" x14ac:dyDescent="0.2">
      <c r="A832" s="44"/>
      <c r="B832" s="47"/>
    </row>
    <row r="833" spans="1:2" x14ac:dyDescent="0.2">
      <c r="A833" s="44"/>
      <c r="B833" s="47"/>
    </row>
    <row r="834" spans="1:2" x14ac:dyDescent="0.2">
      <c r="A834" s="44"/>
      <c r="B834" s="47"/>
    </row>
    <row r="835" spans="1:2" x14ac:dyDescent="0.2">
      <c r="A835" s="44"/>
      <c r="B835" s="47"/>
    </row>
    <row r="836" spans="1:2" x14ac:dyDescent="0.2">
      <c r="A836" s="44"/>
      <c r="B836" s="47"/>
    </row>
    <row r="837" spans="1:2" x14ac:dyDescent="0.2">
      <c r="A837" s="44"/>
      <c r="B837" s="47"/>
    </row>
    <row r="838" spans="1:2" x14ac:dyDescent="0.2">
      <c r="A838" s="44"/>
      <c r="B838" s="47"/>
    </row>
    <row r="839" spans="1:2" x14ac:dyDescent="0.2">
      <c r="A839" s="44"/>
      <c r="B839" s="47"/>
    </row>
    <row r="840" spans="1:2" x14ac:dyDescent="0.2">
      <c r="A840" s="44"/>
      <c r="B840" s="47"/>
    </row>
    <row r="841" spans="1:2" x14ac:dyDescent="0.2">
      <c r="A841" s="44"/>
      <c r="B841" s="47"/>
    </row>
    <row r="842" spans="1:2" x14ac:dyDescent="0.2">
      <c r="A842" s="44"/>
      <c r="B842" s="47"/>
    </row>
    <row r="843" spans="1:2" x14ac:dyDescent="0.2">
      <c r="A843" s="44"/>
      <c r="B843" s="47"/>
    </row>
    <row r="844" spans="1:2" x14ac:dyDescent="0.2">
      <c r="A844" s="44"/>
      <c r="B844" s="47"/>
    </row>
    <row r="845" spans="1:2" x14ac:dyDescent="0.2">
      <c r="A845" s="44"/>
      <c r="B845" s="47"/>
    </row>
    <row r="846" spans="1:2" x14ac:dyDescent="0.2">
      <c r="A846" s="44"/>
      <c r="B846" s="47"/>
    </row>
    <row r="847" spans="1:2" x14ac:dyDescent="0.2">
      <c r="A847" s="44"/>
      <c r="B847" s="47"/>
    </row>
    <row r="848" spans="1:2" x14ac:dyDescent="0.2">
      <c r="A848" s="44"/>
      <c r="B848" s="47"/>
    </row>
    <row r="849" spans="1:2" x14ac:dyDescent="0.2">
      <c r="A849" s="44"/>
      <c r="B849" s="47"/>
    </row>
    <row r="850" spans="1:2" x14ac:dyDescent="0.2">
      <c r="A850" s="44"/>
      <c r="B850" s="47"/>
    </row>
    <row r="851" spans="1:2" x14ac:dyDescent="0.2">
      <c r="A851" s="44"/>
      <c r="B851" s="47"/>
    </row>
    <row r="852" spans="1:2" x14ac:dyDescent="0.2">
      <c r="A852" s="44"/>
      <c r="B852" s="47"/>
    </row>
    <row r="853" spans="1:2" x14ac:dyDescent="0.2">
      <c r="A853" s="44"/>
      <c r="B853" s="47"/>
    </row>
    <row r="854" spans="1:2" x14ac:dyDescent="0.2">
      <c r="A854" s="44"/>
      <c r="B854" s="47"/>
    </row>
    <row r="855" spans="1:2" x14ac:dyDescent="0.2">
      <c r="A855" s="44"/>
      <c r="B855" s="47"/>
    </row>
    <row r="856" spans="1:2" x14ac:dyDescent="0.2">
      <c r="A856" s="44"/>
      <c r="B856" s="47"/>
    </row>
    <row r="857" spans="1:2" x14ac:dyDescent="0.2">
      <c r="A857" s="44"/>
      <c r="B857" s="47"/>
    </row>
    <row r="858" spans="1:2" x14ac:dyDescent="0.2">
      <c r="A858" s="44"/>
      <c r="B858" s="47"/>
    </row>
    <row r="859" spans="1:2" x14ac:dyDescent="0.2">
      <c r="A859" s="44"/>
      <c r="B859" s="47"/>
    </row>
    <row r="860" spans="1:2" x14ac:dyDescent="0.2">
      <c r="A860" s="44"/>
      <c r="B860" s="47"/>
    </row>
    <row r="861" spans="1:2" x14ac:dyDescent="0.2">
      <c r="A861" s="44"/>
      <c r="B861" s="47"/>
    </row>
    <row r="862" spans="1:2" x14ac:dyDescent="0.2">
      <c r="A862" s="44"/>
      <c r="B862" s="47"/>
    </row>
    <row r="863" spans="1:2" x14ac:dyDescent="0.2">
      <c r="A863" s="44"/>
      <c r="B863" s="47"/>
    </row>
    <row r="864" spans="1:2" x14ac:dyDescent="0.2">
      <c r="A864" s="44"/>
      <c r="B864" s="47"/>
    </row>
    <row r="865" spans="1:2" x14ac:dyDescent="0.2">
      <c r="A865" s="44"/>
      <c r="B865" s="47"/>
    </row>
    <row r="866" spans="1:2" x14ac:dyDescent="0.2">
      <c r="A866" s="44"/>
      <c r="B866" s="47"/>
    </row>
    <row r="867" spans="1:2" x14ac:dyDescent="0.2">
      <c r="A867" s="44"/>
      <c r="B867" s="47"/>
    </row>
    <row r="868" spans="1:2" x14ac:dyDescent="0.2">
      <c r="A868" s="44"/>
      <c r="B868" s="47"/>
    </row>
    <row r="869" spans="1:2" x14ac:dyDescent="0.2">
      <c r="A869" s="44"/>
      <c r="B869" s="47"/>
    </row>
    <row r="870" spans="1:2" x14ac:dyDescent="0.2">
      <c r="A870" s="44"/>
      <c r="B870" s="47"/>
    </row>
    <row r="871" spans="1:2" x14ac:dyDescent="0.2">
      <c r="A871" s="44"/>
      <c r="B871" s="47"/>
    </row>
    <row r="872" spans="1:2" x14ac:dyDescent="0.2">
      <c r="A872" s="44"/>
      <c r="B872" s="47"/>
    </row>
    <row r="873" spans="1:2" x14ac:dyDescent="0.2">
      <c r="A873" s="44"/>
      <c r="B873" s="47"/>
    </row>
    <row r="874" spans="1:2" x14ac:dyDescent="0.2">
      <c r="A874" s="44"/>
      <c r="B874" s="47"/>
    </row>
    <row r="875" spans="1:2" x14ac:dyDescent="0.2">
      <c r="A875" s="44"/>
      <c r="B875" s="47"/>
    </row>
    <row r="876" spans="1:2" x14ac:dyDescent="0.2">
      <c r="A876" s="44"/>
      <c r="B876" s="47"/>
    </row>
    <row r="877" spans="1:2" x14ac:dyDescent="0.2">
      <c r="A877" s="44"/>
      <c r="B877" s="47"/>
    </row>
    <row r="878" spans="1:2" x14ac:dyDescent="0.2">
      <c r="A878" s="44"/>
      <c r="B878" s="47"/>
    </row>
    <row r="879" spans="1:2" x14ac:dyDescent="0.2">
      <c r="A879" s="44"/>
      <c r="B879" s="47"/>
    </row>
    <row r="880" spans="1:2" x14ac:dyDescent="0.2">
      <c r="A880" s="44"/>
      <c r="B880" s="47"/>
    </row>
    <row r="881" spans="1:2" x14ac:dyDescent="0.2">
      <c r="A881" s="44"/>
      <c r="B881" s="47"/>
    </row>
    <row r="882" spans="1:2" x14ac:dyDescent="0.2">
      <c r="A882" s="44"/>
      <c r="B882" s="47"/>
    </row>
    <row r="883" spans="1:2" x14ac:dyDescent="0.2">
      <c r="A883" s="44"/>
      <c r="B883" s="47"/>
    </row>
    <row r="884" spans="1:2" x14ac:dyDescent="0.2">
      <c r="A884" s="44"/>
      <c r="B884" s="47"/>
    </row>
    <row r="885" spans="1:2" x14ac:dyDescent="0.2">
      <c r="A885" s="44"/>
      <c r="B885" s="47"/>
    </row>
    <row r="886" spans="1:2" x14ac:dyDescent="0.2">
      <c r="A886" s="44"/>
      <c r="B886" s="47"/>
    </row>
    <row r="887" spans="1:2" x14ac:dyDescent="0.2">
      <c r="A887" s="44"/>
      <c r="B887" s="47"/>
    </row>
    <row r="888" spans="1:2" x14ac:dyDescent="0.2">
      <c r="A888" s="44"/>
      <c r="B888" s="47"/>
    </row>
    <row r="889" spans="1:2" x14ac:dyDescent="0.2">
      <c r="A889" s="44"/>
      <c r="B889" s="47"/>
    </row>
    <row r="890" spans="1:2" x14ac:dyDescent="0.2">
      <c r="A890" s="44"/>
      <c r="B890" s="47"/>
    </row>
    <row r="891" spans="1:2" x14ac:dyDescent="0.2">
      <c r="A891" s="44"/>
      <c r="B891" s="47"/>
    </row>
    <row r="892" spans="1:2" x14ac:dyDescent="0.2">
      <c r="A892" s="44"/>
      <c r="B892" s="47"/>
    </row>
    <row r="893" spans="1:2" x14ac:dyDescent="0.2">
      <c r="A893" s="44"/>
      <c r="B893" s="47"/>
    </row>
    <row r="894" spans="1:2" x14ac:dyDescent="0.2">
      <c r="A894" s="44"/>
      <c r="B894" s="47"/>
    </row>
    <row r="895" spans="1:2" x14ac:dyDescent="0.2">
      <c r="A895" s="44"/>
      <c r="B895" s="47"/>
    </row>
    <row r="896" spans="1:2" x14ac:dyDescent="0.2">
      <c r="A896" s="44"/>
      <c r="B896" s="47"/>
    </row>
    <row r="897" spans="1:2" x14ac:dyDescent="0.2">
      <c r="A897" s="44"/>
      <c r="B897" s="47"/>
    </row>
    <row r="898" spans="1:2" x14ac:dyDescent="0.2">
      <c r="A898" s="44"/>
      <c r="B898" s="47"/>
    </row>
    <row r="899" spans="1:2" x14ac:dyDescent="0.2">
      <c r="A899" s="44"/>
      <c r="B899" s="47"/>
    </row>
    <row r="900" spans="1:2" x14ac:dyDescent="0.2">
      <c r="A900" s="44"/>
      <c r="B900" s="47"/>
    </row>
    <row r="901" spans="1:2" x14ac:dyDescent="0.2">
      <c r="A901" s="44"/>
      <c r="B901" s="47"/>
    </row>
    <row r="902" spans="1:2" x14ac:dyDescent="0.2">
      <c r="A902" s="44"/>
      <c r="B902" s="47"/>
    </row>
    <row r="903" spans="1:2" x14ac:dyDescent="0.2">
      <c r="A903" s="44"/>
      <c r="B903" s="47"/>
    </row>
    <row r="904" spans="1:2" x14ac:dyDescent="0.2">
      <c r="A904" s="44"/>
      <c r="B904" s="47"/>
    </row>
    <row r="905" spans="1:2" x14ac:dyDescent="0.2">
      <c r="A905" s="44"/>
      <c r="B905" s="47"/>
    </row>
    <row r="906" spans="1:2" x14ac:dyDescent="0.2">
      <c r="A906" s="44"/>
      <c r="B906" s="47"/>
    </row>
    <row r="907" spans="1:2" x14ac:dyDescent="0.2">
      <c r="A907" s="44"/>
      <c r="B907" s="47"/>
    </row>
    <row r="908" spans="1:2" x14ac:dyDescent="0.2">
      <c r="A908" s="44"/>
      <c r="B908" s="47"/>
    </row>
    <row r="909" spans="1:2" x14ac:dyDescent="0.2">
      <c r="A909" s="44"/>
      <c r="B909" s="47"/>
    </row>
    <row r="910" spans="1:2" x14ac:dyDescent="0.2">
      <c r="A910" s="44"/>
      <c r="B910" s="47"/>
    </row>
    <row r="911" spans="1:2" x14ac:dyDescent="0.2">
      <c r="A911" s="44"/>
      <c r="B911" s="47"/>
    </row>
    <row r="912" spans="1:2" x14ac:dyDescent="0.2">
      <c r="A912" s="44"/>
      <c r="B912" s="47"/>
    </row>
    <row r="913" spans="1:2" x14ac:dyDescent="0.2">
      <c r="A913" s="44"/>
      <c r="B913" s="47"/>
    </row>
    <row r="914" spans="1:2" x14ac:dyDescent="0.2">
      <c r="A914" s="44"/>
      <c r="B914" s="47"/>
    </row>
    <row r="915" spans="1:2" x14ac:dyDescent="0.2">
      <c r="A915" s="44"/>
      <c r="B915" s="47"/>
    </row>
    <row r="916" spans="1:2" x14ac:dyDescent="0.2">
      <c r="A916" s="44"/>
      <c r="B916" s="47"/>
    </row>
    <row r="917" spans="1:2" x14ac:dyDescent="0.2">
      <c r="A917" s="44"/>
      <c r="B917" s="47"/>
    </row>
    <row r="918" spans="1:2" x14ac:dyDescent="0.2">
      <c r="A918" s="44"/>
      <c r="B918" s="47"/>
    </row>
    <row r="919" spans="1:2" x14ac:dyDescent="0.2">
      <c r="A919" s="44"/>
      <c r="B919" s="47"/>
    </row>
    <row r="920" spans="1:2" x14ac:dyDescent="0.2">
      <c r="A920" s="44"/>
      <c r="B920" s="47"/>
    </row>
    <row r="921" spans="1:2" x14ac:dyDescent="0.2">
      <c r="A921" s="44"/>
      <c r="B921" s="47"/>
    </row>
    <row r="922" spans="1:2" x14ac:dyDescent="0.2">
      <c r="A922" s="44"/>
      <c r="B922" s="47"/>
    </row>
    <row r="923" spans="1:2" x14ac:dyDescent="0.2">
      <c r="A923" s="44"/>
      <c r="B923" s="47"/>
    </row>
    <row r="924" spans="1:2" x14ac:dyDescent="0.2">
      <c r="A924" s="44"/>
      <c r="B924" s="47"/>
    </row>
    <row r="925" spans="1:2" x14ac:dyDescent="0.2">
      <c r="A925" s="44"/>
      <c r="B925" s="47"/>
    </row>
    <row r="926" spans="1:2" x14ac:dyDescent="0.2">
      <c r="A926" s="44"/>
      <c r="B926" s="47"/>
    </row>
    <row r="927" spans="1:2" x14ac:dyDescent="0.2">
      <c r="A927" s="44"/>
      <c r="B927" s="47"/>
    </row>
    <row r="928" spans="1:2" x14ac:dyDescent="0.2">
      <c r="A928" s="44"/>
      <c r="B928" s="47"/>
    </row>
    <row r="929" spans="1:2" x14ac:dyDescent="0.2">
      <c r="A929" s="44"/>
      <c r="B929" s="47"/>
    </row>
    <row r="930" spans="1:2" x14ac:dyDescent="0.2">
      <c r="A930" s="44"/>
      <c r="B930" s="47"/>
    </row>
    <row r="931" spans="1:2" x14ac:dyDescent="0.2">
      <c r="A931" s="44"/>
      <c r="B931" s="47"/>
    </row>
    <row r="932" spans="1:2" x14ac:dyDescent="0.2">
      <c r="A932" s="44"/>
      <c r="B932" s="47"/>
    </row>
    <row r="933" spans="1:2" x14ac:dyDescent="0.2">
      <c r="A933" s="44"/>
      <c r="B933" s="47"/>
    </row>
    <row r="934" spans="1:2" x14ac:dyDescent="0.2">
      <c r="A934" s="44"/>
      <c r="B934" s="47"/>
    </row>
    <row r="935" spans="1:2" x14ac:dyDescent="0.2">
      <c r="A935" s="44"/>
      <c r="B935" s="47"/>
    </row>
    <row r="936" spans="1:2" x14ac:dyDescent="0.2">
      <c r="A936" s="44"/>
      <c r="B936" s="47"/>
    </row>
    <row r="937" spans="1:2" x14ac:dyDescent="0.2">
      <c r="A937" s="44"/>
      <c r="B937" s="47"/>
    </row>
    <row r="938" spans="1:2" x14ac:dyDescent="0.2">
      <c r="A938" s="44"/>
      <c r="B938" s="47"/>
    </row>
    <row r="939" spans="1:2" x14ac:dyDescent="0.2">
      <c r="A939" s="44"/>
      <c r="B939" s="47"/>
    </row>
    <row r="940" spans="1:2" x14ac:dyDescent="0.2">
      <c r="A940" s="44"/>
      <c r="B940" s="47"/>
    </row>
    <row r="941" spans="1:2" x14ac:dyDescent="0.2">
      <c r="A941" s="44"/>
      <c r="B941" s="47"/>
    </row>
    <row r="942" spans="1:2" x14ac:dyDescent="0.2">
      <c r="A942" s="44"/>
      <c r="B942" s="47"/>
    </row>
    <row r="943" spans="1:2" x14ac:dyDescent="0.2">
      <c r="A943" s="44"/>
      <c r="B943" s="47"/>
    </row>
    <row r="944" spans="1:2" x14ac:dyDescent="0.2">
      <c r="A944" s="44"/>
      <c r="B944" s="47"/>
    </row>
    <row r="945" spans="1:2" x14ac:dyDescent="0.2">
      <c r="A945" s="44"/>
      <c r="B945" s="47"/>
    </row>
    <row r="946" spans="1:2" x14ac:dyDescent="0.2">
      <c r="A946" s="44"/>
      <c r="B946" s="47"/>
    </row>
    <row r="947" spans="1:2" x14ac:dyDescent="0.2">
      <c r="A947" s="44"/>
      <c r="B947" s="47"/>
    </row>
    <row r="948" spans="1:2" x14ac:dyDescent="0.2">
      <c r="A948" s="44"/>
      <c r="B948" s="47"/>
    </row>
    <row r="949" spans="1:2" x14ac:dyDescent="0.2">
      <c r="A949" s="44"/>
      <c r="B949" s="47"/>
    </row>
    <row r="950" spans="1:2" x14ac:dyDescent="0.2">
      <c r="A950" s="44"/>
      <c r="B950" s="47"/>
    </row>
    <row r="951" spans="1:2" x14ac:dyDescent="0.2">
      <c r="A951" s="44"/>
      <c r="B951" s="47"/>
    </row>
    <row r="952" spans="1:2" x14ac:dyDescent="0.2">
      <c r="A952" s="44"/>
      <c r="B952" s="47"/>
    </row>
    <row r="953" spans="1:2" x14ac:dyDescent="0.2">
      <c r="A953" s="44"/>
      <c r="B953" s="47"/>
    </row>
    <row r="954" spans="1:2" x14ac:dyDescent="0.2">
      <c r="A954" s="44"/>
      <c r="B954" s="47"/>
    </row>
    <row r="955" spans="1:2" x14ac:dyDescent="0.2">
      <c r="A955" s="44"/>
      <c r="B955" s="47"/>
    </row>
    <row r="956" spans="1:2" x14ac:dyDescent="0.2">
      <c r="A956" s="44"/>
      <c r="B956" s="47"/>
    </row>
    <row r="957" spans="1:2" x14ac:dyDescent="0.2">
      <c r="A957" s="44"/>
      <c r="B957" s="47"/>
    </row>
    <row r="958" spans="1:2" x14ac:dyDescent="0.2">
      <c r="A958" s="44"/>
      <c r="B958" s="47"/>
    </row>
    <row r="959" spans="1:2" x14ac:dyDescent="0.2">
      <c r="A959" s="44"/>
      <c r="B959" s="47"/>
    </row>
    <row r="960" spans="1:2" x14ac:dyDescent="0.2">
      <c r="A960" s="44"/>
      <c r="B960" s="47"/>
    </row>
    <row r="961" spans="1:2" x14ac:dyDescent="0.2">
      <c r="A961" s="44"/>
      <c r="B961" s="47"/>
    </row>
    <row r="962" spans="1:2" x14ac:dyDescent="0.2">
      <c r="A962" s="44"/>
      <c r="B962" s="47"/>
    </row>
    <row r="963" spans="1:2" x14ac:dyDescent="0.2">
      <c r="A963" s="44"/>
      <c r="B963" s="47"/>
    </row>
    <row r="964" spans="1:2" x14ac:dyDescent="0.2">
      <c r="A964" s="44"/>
      <c r="B964" s="47"/>
    </row>
    <row r="965" spans="1:2" x14ac:dyDescent="0.2">
      <c r="A965" s="44"/>
      <c r="B965" s="47"/>
    </row>
    <row r="966" spans="1:2" x14ac:dyDescent="0.2">
      <c r="A966" s="44"/>
      <c r="B966" s="47"/>
    </row>
    <row r="967" spans="1:2" x14ac:dyDescent="0.2">
      <c r="A967" s="44"/>
      <c r="B967" s="47"/>
    </row>
    <row r="968" spans="1:2" x14ac:dyDescent="0.2">
      <c r="A968" s="44"/>
      <c r="B968" s="47"/>
    </row>
    <row r="969" spans="1:2" x14ac:dyDescent="0.2">
      <c r="A969" s="44"/>
      <c r="B969" s="47"/>
    </row>
    <row r="970" spans="1:2" x14ac:dyDescent="0.2">
      <c r="A970" s="44"/>
      <c r="B970" s="47"/>
    </row>
    <row r="971" spans="1:2" x14ac:dyDescent="0.2">
      <c r="A971" s="44"/>
      <c r="B971" s="47"/>
    </row>
    <row r="972" spans="1:2" x14ac:dyDescent="0.2">
      <c r="A972" s="44"/>
      <c r="B972" s="47"/>
    </row>
    <row r="973" spans="1:2" x14ac:dyDescent="0.2">
      <c r="A973" s="44"/>
      <c r="B973" s="47"/>
    </row>
    <row r="974" spans="1:2" x14ac:dyDescent="0.2">
      <c r="A974" s="44"/>
      <c r="B974" s="47"/>
    </row>
    <row r="975" spans="1:2" x14ac:dyDescent="0.2">
      <c r="A975" s="44"/>
      <c r="B975" s="47"/>
    </row>
    <row r="976" spans="1:2" x14ac:dyDescent="0.2">
      <c r="A976" s="44"/>
      <c r="B976" s="47"/>
    </row>
    <row r="977" spans="1:2" x14ac:dyDescent="0.2">
      <c r="A977" s="44"/>
      <c r="B977" s="47"/>
    </row>
    <row r="978" spans="1:2" x14ac:dyDescent="0.2">
      <c r="A978" s="44"/>
      <c r="B978" s="47"/>
    </row>
    <row r="979" spans="1:2" x14ac:dyDescent="0.2">
      <c r="A979" s="44"/>
      <c r="B979" s="47"/>
    </row>
    <row r="980" spans="1:2" x14ac:dyDescent="0.2">
      <c r="A980" s="44"/>
      <c r="B980" s="47"/>
    </row>
    <row r="981" spans="1:2" x14ac:dyDescent="0.2">
      <c r="A981" s="44"/>
      <c r="B981" s="47"/>
    </row>
    <row r="982" spans="1:2" x14ac:dyDescent="0.2">
      <c r="A982" s="44"/>
      <c r="B982" s="47"/>
    </row>
    <row r="983" spans="1:2" x14ac:dyDescent="0.2">
      <c r="A983" s="44"/>
      <c r="B983" s="47"/>
    </row>
    <row r="984" spans="1:2" x14ac:dyDescent="0.2">
      <c r="A984" s="44"/>
      <c r="B984" s="47"/>
    </row>
    <row r="985" spans="1:2" x14ac:dyDescent="0.2">
      <c r="A985" s="44"/>
      <c r="B985" s="47"/>
    </row>
    <row r="986" spans="1:2" x14ac:dyDescent="0.2">
      <c r="A986" s="44"/>
      <c r="B986" s="47"/>
    </row>
    <row r="987" spans="1:2" x14ac:dyDescent="0.2">
      <c r="A987" s="44"/>
      <c r="B987" s="47"/>
    </row>
    <row r="988" spans="1:2" x14ac:dyDescent="0.2">
      <c r="A988" s="44"/>
      <c r="B988" s="47"/>
    </row>
    <row r="989" spans="1:2" x14ac:dyDescent="0.2">
      <c r="A989" s="44"/>
      <c r="B989" s="47"/>
    </row>
    <row r="990" spans="1:2" x14ac:dyDescent="0.2">
      <c r="A990" s="44"/>
      <c r="B990" s="47"/>
    </row>
    <row r="991" spans="1:2" x14ac:dyDescent="0.2">
      <c r="A991" s="44"/>
      <c r="B991" s="47"/>
    </row>
    <row r="992" spans="1:2" x14ac:dyDescent="0.2">
      <c r="A992" s="44"/>
      <c r="B992" s="47"/>
    </row>
    <row r="993" spans="1:2" x14ac:dyDescent="0.2">
      <c r="A993" s="44"/>
      <c r="B993" s="47"/>
    </row>
    <row r="994" spans="1:2" x14ac:dyDescent="0.2">
      <c r="A994" s="44"/>
      <c r="B994" s="47"/>
    </row>
    <row r="995" spans="1:2" x14ac:dyDescent="0.2">
      <c r="A995" s="44"/>
      <c r="B995" s="47"/>
    </row>
    <row r="996" spans="1:2" x14ac:dyDescent="0.2">
      <c r="A996" s="44"/>
      <c r="B996" s="47"/>
    </row>
    <row r="997" spans="1:2" x14ac:dyDescent="0.2">
      <c r="A997" s="44"/>
      <c r="B997" s="47"/>
    </row>
    <row r="998" spans="1:2" x14ac:dyDescent="0.2">
      <c r="A998" s="44"/>
      <c r="B998" s="47"/>
    </row>
    <row r="999" spans="1:2" x14ac:dyDescent="0.2">
      <c r="A999" s="44"/>
      <c r="B999" s="47"/>
    </row>
    <row r="1000" spans="1:2" x14ac:dyDescent="0.2">
      <c r="A1000" s="44"/>
      <c r="B1000" s="47"/>
    </row>
    <row r="1001" spans="1:2" x14ac:dyDescent="0.2">
      <c r="A1001" s="44"/>
      <c r="B1001" s="47"/>
    </row>
    <row r="1002" spans="1:2" x14ac:dyDescent="0.2">
      <c r="A1002" s="44"/>
      <c r="B1002" s="47"/>
    </row>
    <row r="1003" spans="1:2" x14ac:dyDescent="0.2">
      <c r="A1003" s="44"/>
      <c r="B1003" s="47"/>
    </row>
    <row r="1004" spans="1:2" x14ac:dyDescent="0.2">
      <c r="A1004" s="44"/>
      <c r="B1004" s="47"/>
    </row>
    <row r="1005" spans="1:2" x14ac:dyDescent="0.2">
      <c r="A1005" s="44"/>
      <c r="B1005" s="47"/>
    </row>
    <row r="1006" spans="1:2" x14ac:dyDescent="0.2">
      <c r="A1006" s="44"/>
      <c r="B1006" s="47"/>
    </row>
    <row r="1007" spans="1:2" x14ac:dyDescent="0.2">
      <c r="A1007" s="44"/>
      <c r="B1007" s="47"/>
    </row>
    <row r="1008" spans="1:2" x14ac:dyDescent="0.2">
      <c r="A1008" s="44"/>
      <c r="B1008" s="47"/>
    </row>
    <row r="1009" spans="1:2" x14ac:dyDescent="0.2">
      <c r="A1009" s="44"/>
      <c r="B1009" s="47"/>
    </row>
    <row r="1010" spans="1:2" x14ac:dyDescent="0.2">
      <c r="A1010" s="44"/>
      <c r="B1010" s="47"/>
    </row>
    <row r="1011" spans="1:2" x14ac:dyDescent="0.2">
      <c r="A1011" s="44"/>
      <c r="B1011" s="47"/>
    </row>
    <row r="1012" spans="1:2" x14ac:dyDescent="0.2">
      <c r="A1012" s="44"/>
      <c r="B1012" s="47"/>
    </row>
    <row r="1013" spans="1:2" x14ac:dyDescent="0.2">
      <c r="A1013" s="44"/>
      <c r="B1013" s="47"/>
    </row>
    <row r="1014" spans="1:2" x14ac:dyDescent="0.2">
      <c r="A1014" s="44"/>
      <c r="B1014" s="47"/>
    </row>
    <row r="1015" spans="1:2" x14ac:dyDescent="0.2">
      <c r="A1015" s="44"/>
      <c r="B1015" s="47"/>
    </row>
    <row r="1016" spans="1:2" x14ac:dyDescent="0.2">
      <c r="A1016" s="44"/>
      <c r="B1016" s="47"/>
    </row>
    <row r="1017" spans="1:2" x14ac:dyDescent="0.2">
      <c r="A1017" s="44"/>
      <c r="B1017" s="47"/>
    </row>
    <row r="1018" spans="1:2" x14ac:dyDescent="0.2">
      <c r="A1018" s="44"/>
      <c r="B1018" s="47"/>
    </row>
    <row r="1019" spans="1:2" x14ac:dyDescent="0.2">
      <c r="A1019" s="44"/>
      <c r="B1019" s="47"/>
    </row>
    <row r="1020" spans="1:2" x14ac:dyDescent="0.2">
      <c r="A1020" s="44"/>
      <c r="B1020" s="47"/>
    </row>
    <row r="1021" spans="1:2" x14ac:dyDescent="0.2">
      <c r="A1021" s="44"/>
      <c r="B1021" s="47"/>
    </row>
    <row r="1022" spans="1:2" x14ac:dyDescent="0.2">
      <c r="A1022" s="44"/>
      <c r="B1022" s="47"/>
    </row>
    <row r="1023" spans="1:2" x14ac:dyDescent="0.2">
      <c r="A1023" s="44"/>
      <c r="B1023" s="47"/>
    </row>
    <row r="1024" spans="1:2" x14ac:dyDescent="0.2">
      <c r="A1024" s="44"/>
      <c r="B1024" s="47"/>
    </row>
    <row r="1025" spans="1:2" x14ac:dyDescent="0.2">
      <c r="A1025" s="44"/>
      <c r="B1025" s="47"/>
    </row>
    <row r="1026" spans="1:2" x14ac:dyDescent="0.2">
      <c r="A1026" s="44"/>
      <c r="B1026" s="47"/>
    </row>
    <row r="1027" spans="1:2" x14ac:dyDescent="0.2">
      <c r="A1027" s="44"/>
      <c r="B1027" s="47"/>
    </row>
    <row r="1028" spans="1:2" x14ac:dyDescent="0.2">
      <c r="A1028" s="44"/>
      <c r="B1028" s="47"/>
    </row>
    <row r="1029" spans="1:2" x14ac:dyDescent="0.2">
      <c r="A1029" s="44"/>
      <c r="B1029" s="47"/>
    </row>
    <row r="1030" spans="1:2" x14ac:dyDescent="0.2">
      <c r="A1030" s="44"/>
      <c r="B1030" s="47"/>
    </row>
    <row r="1031" spans="1:2" x14ac:dyDescent="0.2">
      <c r="A1031" s="44"/>
      <c r="B1031" s="47"/>
    </row>
    <row r="1032" spans="1:2" x14ac:dyDescent="0.2">
      <c r="A1032" s="44"/>
      <c r="B1032" s="47"/>
    </row>
    <row r="1033" spans="1:2" x14ac:dyDescent="0.2">
      <c r="A1033" s="45"/>
      <c r="B1033" s="48"/>
    </row>
  </sheetData>
  <autoFilter ref="A1:C278" xr:uid="{FB87C7C6-49F0-43E0-A58A-436C6A93130A}"/>
  <mergeCells count="3"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16.08.2024</vt:lpstr>
      <vt:lpstr>New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</dc:creator>
  <cp:lastModifiedBy>Microsoft Office User</cp:lastModifiedBy>
  <dcterms:created xsi:type="dcterms:W3CDTF">2023-07-03T11:40:09Z</dcterms:created>
  <dcterms:modified xsi:type="dcterms:W3CDTF">2025-01-24T09:09:05Z</dcterms:modified>
</cp:coreProperties>
</file>